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<sst xmlns="http://schemas.openxmlformats.org/spreadsheetml/2006/main" count="52" uniqueCount="51">
  <si>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</si>
  <si>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</si>
  <si>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</si>
  <si>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</si>
  <si>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</si>
  <si>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</si>
  <si>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</si>
  <si>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</si>
  <si>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</si>
  <si>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</si>
  <si>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</si>
  <si>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</si>
  <si>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</si>
  <si>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</si>
  <si>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</si>
  <si>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</si>
  <si>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</si>
  <si>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</si>
  <si>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</si>
  <si>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</si>
  <si>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</si>
  <si>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</si>
  <si>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</si>
  <si>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</si>
  <si>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</si>
  <si>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</si>
  <si>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</si>
  <si>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</si>
  <si>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</si>
  <si>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</si>
  <si>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</si>
  <si>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</si>
  <si>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</si>
  <si>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</si>
  <si>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</si>
  <si>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</si>
  <si>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</si>
  <si>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</si>
  <si>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</si>
  <si>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</si>
  <si>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Рис отварной с маслом</t>
  </si>
  <si>
    <t>Витаминный напиток "Витошка"</t>
  </si>
  <si>
    <t xml:space="preserve"> </t>
  </si>
  <si>
    <t>Уха с крупой</t>
  </si>
  <si>
    <t>Кофейный напиток на молоке</t>
  </si>
  <si>
    <t>Каша "Дружба"</t>
  </si>
  <si>
    <t>хлеб пшеничный витаминизированный</t>
  </si>
  <si>
    <t>хол.закуска</t>
  </si>
  <si>
    <t>масло сливочное</t>
  </si>
  <si>
    <t>Трапезникова Ю.Г.</t>
  </si>
  <si>
    <t>Котлета мясная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</si>
</sst>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49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11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29</v>
      </c>
      <c r="B6" s="12">
        <v>5</v>
      </c>
      <c r="C6" s="16" t="s">
        <v>19</v>
      </c>
      <c r="D6" s="5" t="s">
        <v>20</v>
      </c>
      <c r="E6" s="43" t="s">
        <v>45</v>
      </c>
      <c r="F6" s="37">
        <v>250</v>
      </c>
      <c r="G6" s="44">
        <v>5.5</v>
      </c>
      <c r="H6" s="44">
        <v>6.7</v>
      </c>
      <c r="I6" s="45">
        <v>24.5</v>
      </c>
      <c r="J6" s="44">
        <v>180</v>
      </c>
      <c r="K6" s="38">
        <v>311</v>
      </c>
      <c r="L6" s="37">
        <v>17.829999999999998</v>
      </c>
    </row>
    <row r="7" spans="1:12" ht="15">
      <c r="A7" s="42"/>
      <c r="B7" s="12"/>
      <c r="C7" s="10"/>
      <c r="D7" s="6"/>
      <c r="E7" s="43" t="s">
        <v>42</v>
      </c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44</v>
      </c>
      <c r="F8" s="29">
        <v>200</v>
      </c>
      <c r="G8" s="44">
        <v>3.2</v>
      </c>
      <c r="H8" s="44">
        <v>2.7</v>
      </c>
      <c r="I8" s="45">
        <v>15.9</v>
      </c>
      <c r="J8" s="29">
        <v>79</v>
      </c>
      <c r="K8" s="30">
        <v>501</v>
      </c>
      <c r="L8" s="29">
        <v>9.31</v>
      </c>
    </row>
    <row r="9" spans="1:12" ht="15">
      <c r="A9" s="42"/>
      <c r="B9" s="12"/>
      <c r="C9" s="10"/>
      <c r="D9" s="7" t="s">
        <v>22</v>
      </c>
      <c r="E9" s="28" t="s">
        <v>46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3.6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47</v>
      </c>
      <c r="E11" s="28" t="s">
        <v>48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10.799999999999999</v>
      </c>
      <c r="H14" s="15">
        <f t="shared" si="0"/>
        <v>18</v>
      </c>
      <c r="I14" s="15">
        <f t="shared" si="0"/>
        <v>53.199999999999996</v>
      </c>
      <c r="J14" s="15">
        <f t="shared" si="0"/>
        <v>395</v>
      </c>
      <c r="K14" s="19"/>
      <c r="L14" s="15">
        <f t="shared" ref="L14" si="1">SUM(L6:L13)</f>
        <v>38.68</v>
      </c>
    </row>
    <row r="15" spans="1:12" ht="15">
      <c r="A15" s="39">
        <v>29</v>
      </c>
      <c r="B15" s="40">
        <v>5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43</v>
      </c>
      <c r="F16" s="29">
        <v>275</v>
      </c>
      <c r="G16" s="44">
        <v>5.2</v>
      </c>
      <c r="H16" s="44">
        <v>3.6</v>
      </c>
      <c r="I16" s="45">
        <v>11.5</v>
      </c>
      <c r="J16" s="44">
        <v>84.6</v>
      </c>
      <c r="K16" s="30">
        <v>152</v>
      </c>
      <c r="L16" s="29">
        <v>58.36</v>
      </c>
    </row>
    <row r="17" spans="1:12" ht="15">
      <c r="A17" s="17"/>
      <c r="B17" s="12"/>
      <c r="C17" s="10"/>
      <c r="D17" s="7" t="s">
        <v>25</v>
      </c>
      <c r="E17" s="28" t="s">
        <v>50</v>
      </c>
      <c r="F17" s="29">
        <v>100</v>
      </c>
      <c r="G17" s="29">
        <v>12.4</v>
      </c>
      <c r="H17" s="29">
        <v>12.6</v>
      </c>
      <c r="I17" s="29">
        <v>15.8</v>
      </c>
      <c r="J17" s="29">
        <v>226</v>
      </c>
      <c r="K17" s="30">
        <v>451</v>
      </c>
      <c r="L17" s="29">
        <v>44.26</v>
      </c>
    </row>
    <row r="18" spans="1:12" ht="15">
      <c r="A18" s="17"/>
      <c r="B18" s="12"/>
      <c r="C18" s="10"/>
      <c r="D18" s="7" t="s">
        <v>26</v>
      </c>
      <c r="E18" s="43" t="s">
        <v>40</v>
      </c>
      <c r="F18" s="44">
        <v>150</v>
      </c>
      <c r="G18" s="44">
        <v>6.15</v>
      </c>
      <c r="H18" s="44">
        <v>10.1</v>
      </c>
      <c r="I18" s="45">
        <v>56.35</v>
      </c>
      <c r="J18" s="44">
        <v>341</v>
      </c>
      <c r="K18" s="46">
        <v>414</v>
      </c>
      <c r="L18" s="47">
        <v>11.41</v>
      </c>
    </row>
    <row r="19" spans="1:12" ht="15">
      <c r="A19" s="17"/>
      <c r="B19" s="12"/>
      <c r="C19" s="10"/>
      <c r="D19" s="7" t="s">
        <v>27</v>
      </c>
      <c r="E19" s="28" t="s">
        <v>41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9.6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3.47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775</v>
      </c>
      <c r="G24" s="15">
        <f t="shared" ref="G24:J24" si="2">SUM(G15:G23)</f>
        <v>24.85</v>
      </c>
      <c r="H24" s="15">
        <f t="shared" si="2"/>
        <v>26.799999999999997</v>
      </c>
      <c r="I24" s="15">
        <f t="shared" si="2"/>
        <v>202.65</v>
      </c>
      <c r="J24" s="15">
        <f t="shared" si="2"/>
        <v>1138.5999999999999</v>
      </c>
      <c r="K24" s="19"/>
      <c r="L24" s="15">
        <f t="shared" ref="L24" si="3">SUM(L15:L23)</f>
        <v>127.1</v>
      </c>
    </row>
    <row r="25" spans="1:12" ht="15.75" customHeight="1" thickBot="1">
      <c r="A25" s="20">
        <f>A6</f>
        <v>29</v>
      </c>
      <c r="B25" s="21">
        <f>B6</f>
        <v>5</v>
      </c>
      <c r="C25" s="51" t="s">
        <v>4</v>
      </c>
      <c r="D25" s="52"/>
      <c r="E25" s="22"/>
      <c r="F25" s="23">
        <f>F14+F24</f>
        <v>1275</v>
      </c>
      <c r="G25" s="23">
        <f>G14+G24</f>
        <v>35.65</v>
      </c>
      <c r="H25" s="23">
        <f>H14+H24</f>
        <v>44.8</v>
      </c>
      <c r="I25" s="23">
        <f>I14+I24</f>
        <v>255.85</v>
      </c>
      <c r="J25" s="23">
        <f>J14+J24</f>
        <v>1533.6</v>
      </c>
      <c r="K25" s="23"/>
      <c r="L25" s="23">
        <f>L14+L24</f>
        <v>165.78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2025-04-19T20:13:14Z</dcterms:modified>
</cp:coreProperties>
</file>