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<sst xmlns="http://schemas.openxmlformats.org/spreadsheetml/2006/main" count="52" uniqueCount="50">
  <si>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</si>
  <si>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</si>
  <si>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</si>
  <si>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</si>
  <si>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</si>
  <si>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</si>
  <si>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</si>
  <si>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</si>
  <si>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</si>
  <si>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</si>
  <si>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</si>
  <si>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</si>
  <si>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</si>
  <si>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</si>
  <si>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</si>
  <si>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</si>
  <si>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</si>
  <si>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</si>
  <si>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</si>
  <si>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</si>
  <si>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</si>
  <si>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</si>
  <si>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</si>
  <si>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</si>
  <si>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</si>
  <si>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</si>
  <si>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</si>
  <si>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</si>
  <si>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</si>
  <si>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</si>
  <si>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</si>
  <si>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</si>
  <si>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</si>
  <si>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</si>
  <si>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</si>
  <si>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</si>
  <si>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</si>
  <si>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</si>
  <si>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</si>
  <si>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</si>
  <si>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масло сливочное</t>
  </si>
  <si>
    <t>хлеб пшеничный витаминизированный</t>
  </si>
  <si>
    <t>хол.закуска</t>
  </si>
  <si>
    <t>Трапезникова Ю.Г.</t>
  </si>
  <si>
    <t>Суп молочный с крупой</t>
  </si>
  <si>
    <t>Гуляш мясной</t>
  </si>
  <si>
    <t>Кисель фруктовый</t>
  </si>
  <si>
    <t>Витаминный напиток "Витошка"</t>
  </si>
  <si>
    <t xml:space="preserve">Суп фасолевый с курицей  </t>
  </si>
  <si>
    <t>Греча вязкая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</si>
</sst>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1" t="s">
        <v>43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30</v>
      </c>
      <c r="B6" s="12">
        <v>1</v>
      </c>
      <c r="C6" s="16" t="s">
        <v>19</v>
      </c>
      <c r="D6" s="5" t="s">
        <v>20</v>
      </c>
      <c r="E6" s="43" t="s">
        <v>44</v>
      </c>
      <c r="F6" s="37">
        <v>250</v>
      </c>
      <c r="G6" s="44">
        <v>5.9</v>
      </c>
      <c r="H6" s="44">
        <v>8.9</v>
      </c>
      <c r="I6" s="44">
        <v>25.8</v>
      </c>
      <c r="J6" s="44">
        <v>207</v>
      </c>
      <c r="K6" s="38">
        <v>164</v>
      </c>
      <c r="L6" s="37">
        <v>14.39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46</v>
      </c>
      <c r="F8" s="29">
        <v>200</v>
      </c>
      <c r="G8" s="44">
        <v>1.4</v>
      </c>
      <c r="H8" s="44">
        <v>0</v>
      </c>
      <c r="I8" s="45">
        <v>290</v>
      </c>
      <c r="J8" s="44">
        <v>122</v>
      </c>
      <c r="K8" s="30">
        <v>503</v>
      </c>
      <c r="L8" s="29">
        <v>9.8000000000000007</v>
      </c>
    </row>
    <row r="9" spans="1:12" ht="15">
      <c r="A9" s="42"/>
      <c r="B9" s="12"/>
      <c r="C9" s="10"/>
      <c r="D9" s="7" t="s">
        <v>22</v>
      </c>
      <c r="E9" s="28" t="s">
        <v>41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42</v>
      </c>
      <c r="E11" s="28" t="s">
        <v>40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9.27</v>
      </c>
    </row>
    <row r="12" spans="1:12" ht="15">
      <c r="A12" s="42"/>
      <c r="B12" s="12"/>
      <c r="C12" s="10"/>
      <c r="D12" s="6" t="s">
        <v>42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9.4</v>
      </c>
      <c r="H14" s="15">
        <f t="shared" si="0"/>
        <v>17.5</v>
      </c>
      <c r="I14" s="15">
        <f t="shared" si="0"/>
        <v>328.6</v>
      </c>
      <c r="J14" s="15">
        <f t="shared" si="0"/>
        <v>465</v>
      </c>
      <c r="K14" s="19"/>
      <c r="L14" s="15">
        <f t="shared" ref="L14" si="1">SUM(L6:L13)</f>
        <v>35.540000000000006</v>
      </c>
    </row>
    <row r="15" spans="1:12" ht="15">
      <c r="A15" s="39">
        <v>30</v>
      </c>
      <c r="B15" s="40">
        <v>1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48</v>
      </c>
      <c r="F16" s="44">
        <v>265</v>
      </c>
      <c r="G16" s="29">
        <v>8</v>
      </c>
      <c r="H16" s="48">
        <v>6</v>
      </c>
      <c r="I16" s="48">
        <v>20</v>
      </c>
      <c r="J16" s="48">
        <v>164</v>
      </c>
      <c r="K16" s="30">
        <v>145</v>
      </c>
      <c r="L16" s="29">
        <v>20.11</v>
      </c>
    </row>
    <row r="17" spans="1:12" ht="15">
      <c r="A17" s="17"/>
      <c r="B17" s="12"/>
      <c r="C17" s="10"/>
      <c r="D17" s="7" t="s">
        <v>25</v>
      </c>
      <c r="E17" s="43" t="s">
        <v>45</v>
      </c>
      <c r="F17" s="44">
        <v>100</v>
      </c>
      <c r="G17" s="44">
        <v>16.48</v>
      </c>
      <c r="H17" s="44">
        <v>21.56</v>
      </c>
      <c r="I17" s="45">
        <v>30.36</v>
      </c>
      <c r="J17" s="44">
        <v>237.6</v>
      </c>
      <c r="K17" s="46">
        <v>437</v>
      </c>
      <c r="L17" s="47">
        <v>38.119999999999997</v>
      </c>
    </row>
    <row r="18" spans="1:12" ht="15">
      <c r="A18" s="17"/>
      <c r="B18" s="12"/>
      <c r="C18" s="10"/>
      <c r="D18" s="7" t="s">
        <v>26</v>
      </c>
      <c r="E18" s="43" t="s">
        <v>49</v>
      </c>
      <c r="F18" s="29">
        <v>150</v>
      </c>
      <c r="G18" s="44">
        <v>4.3</v>
      </c>
      <c r="H18" s="44">
        <v>5.0999999999999996</v>
      </c>
      <c r="I18" s="45">
        <v>24.3</v>
      </c>
      <c r="J18" s="29">
        <v>169</v>
      </c>
      <c r="K18" s="30">
        <v>510</v>
      </c>
      <c r="L18" s="29">
        <v>8.07</v>
      </c>
    </row>
    <row r="19" spans="1:12" ht="15">
      <c r="A19" s="17"/>
      <c r="B19" s="12"/>
      <c r="C19" s="10"/>
      <c r="D19" s="7" t="s">
        <v>27</v>
      </c>
      <c r="E19" s="28" t="s">
        <v>47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765</v>
      </c>
      <c r="G24" s="15">
        <f t="shared" ref="G24:J24" si="2">SUM(G15:G23)</f>
        <v>29.880000000000003</v>
      </c>
      <c r="H24" s="15">
        <f t="shared" si="2"/>
        <v>33.159999999999997</v>
      </c>
      <c r="I24" s="15">
        <f t="shared" si="2"/>
        <v>193.66</v>
      </c>
      <c r="J24" s="15">
        <f t="shared" si="2"/>
        <v>1057.5999999999999</v>
      </c>
      <c r="K24" s="19"/>
      <c r="L24" s="15">
        <f t="shared" ref="L24" si="3">SUM(L15:L23)</f>
        <v>78.929999999999993</v>
      </c>
    </row>
    <row r="25" spans="1:12" ht="15.75" customHeight="1" thickBot="1">
      <c r="A25" s="20">
        <f>A6</f>
        <v>30</v>
      </c>
      <c r="B25" s="21">
        <f>B6</f>
        <v>1</v>
      </c>
      <c r="C25" s="52" t="s">
        <v>4</v>
      </c>
      <c r="D25" s="53"/>
      <c r="E25" s="22"/>
      <c r="F25" s="23">
        <f>F14+F24</f>
        <v>1255</v>
      </c>
      <c r="G25" s="23">
        <f>G14+G24</f>
        <v>39.28</v>
      </c>
      <c r="H25" s="23">
        <f>H14+H24</f>
        <v>50.66</v>
      </c>
      <c r="I25" s="23">
        <f>I14+I24</f>
        <v>522.26</v>
      </c>
      <c r="J25" s="23">
        <f>J14+J24</f>
        <v>1522.6</v>
      </c>
      <c r="K25" s="23"/>
      <c r="L25" s="23">
        <f>L14+L24</f>
        <v>114.47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2025-04-19T20:19:57Z</dcterms:modified>
</cp:coreProperties>
</file>