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<sst xmlns="http://schemas.openxmlformats.org/spreadsheetml/2006/main" count="59" uniqueCount="56">
  <si>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</si>
  <si>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</si>
  <si>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</si>
  <si>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</si>
  <si>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</si>
  <si>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</si>
  <si>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</si>
  <si>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</si>
  <si>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</si>
  <si>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</si>
  <si>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</si>
  <si>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</si>
  <si>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</si>
  <si>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</si>
  <si>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</si>
  <si>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</si>
  <si>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</si>
  <si>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</si>
  <si>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</si>
  <si>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</si>
  <si>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</si>
  <si>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</si>
  <si>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</si>
  <si>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</si>
  <si>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</si>
  <si>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</si>
  <si>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</si>
  <si>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</si>
  <si>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</si>
  <si>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</si>
  <si>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</si>
  <si>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</si>
  <si>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</si>
  <si>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</si>
  <si>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</si>
  <si>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</si>
  <si>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</si>
  <si>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</si>
  <si>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</si>
  <si>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</si>
  <si>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 xml:space="preserve"> </t>
  </si>
  <si>
    <t>хол.закуска</t>
  </si>
  <si>
    <t>хлеб пшеничный витаминизированный</t>
  </si>
  <si>
    <t>Батон обогащенный</t>
  </si>
  <si>
    <t>ТК№1</t>
  </si>
  <si>
    <t>Черноголова О.М.</t>
  </si>
  <si>
    <t>ТК№13,34</t>
  </si>
  <si>
    <t>Кофейный напиток с молоком</t>
  </si>
  <si>
    <t>ТК№44</t>
  </si>
  <si>
    <t>Компот из сухофруктов</t>
  </si>
  <si>
    <t>Отварное куринное филе</t>
  </si>
  <si>
    <t>Греча в молоке</t>
  </si>
  <si>
    <t>Борщ с мясом  со сметаной</t>
  </si>
  <si>
    <t>Тефтели мясные в соусе сметанном с томатом</t>
  </si>
  <si>
    <t>ТК№38</t>
  </si>
  <si>
    <t>Макароны отварные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</si>
</sst>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1" xfId="0" applyBorder="1"/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9" xfId="0" applyBorder="1"/>
    <xf numFmtId="0" fontId="3" fillId="0" borderId="5" xfId="0" applyFont="1" applyBorder="1" applyAlignment="1">
      <alignment horizontal="center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1" sqref="I21"/>
    </sheetView>
  </sheetViews>
  <sheetFormatPr defaultColWidth="9.140625" defaultRowHeight="12.75"/>
  <cols>
    <col min="1" max="1" width="5.42578125" style="2" customWidth="1"/>
    <col min="2" max="2" width="7.85546875" style="2" customWidth="1"/>
    <col min="3" max="3" width="13.28515625" style="1" customWidth="1"/>
    <col min="4" max="4" width="17.85546875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7" t="s">
        <v>39</v>
      </c>
      <c r="D1" s="48"/>
      <c r="E1" s="48"/>
      <c r="F1" s="11" t="s">
        <v>15</v>
      </c>
      <c r="G1" s="2" t="s">
        <v>16</v>
      </c>
      <c r="H1" s="49" t="s">
        <v>38</v>
      </c>
      <c r="I1" s="49"/>
      <c r="J1" s="49"/>
      <c r="K1" s="49"/>
    </row>
    <row r="2" spans="1:12" ht="18">
      <c r="A2" s="24" t="s">
        <v>5</v>
      </c>
      <c r="C2" s="2"/>
      <c r="G2" s="2" t="s">
        <v>17</v>
      </c>
      <c r="H2" s="50" t="s">
        <v>45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15</v>
      </c>
      <c r="I3" s="34">
        <v>9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23.2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0">
        <v>3</v>
      </c>
      <c r="B6" s="12">
        <v>1</v>
      </c>
      <c r="C6" s="16" t="s">
        <v>19</v>
      </c>
      <c r="D6" s="5" t="s">
        <v>20</v>
      </c>
      <c r="E6" s="53" t="s">
        <v>51</v>
      </c>
      <c r="F6" s="54">
        <v>155</v>
      </c>
      <c r="G6" s="41">
        <v>6.43</v>
      </c>
      <c r="H6" s="41">
        <v>10.050000000000001</v>
      </c>
      <c r="I6" s="42">
        <v>24.81</v>
      </c>
      <c r="J6" s="41">
        <v>215.99</v>
      </c>
      <c r="K6" s="55">
        <v>183</v>
      </c>
      <c r="L6" s="54">
        <v>19.5</v>
      </c>
    </row>
    <row r="7" spans="1:12" ht="15">
      <c r="A7" s="40"/>
      <c r="B7" s="12"/>
      <c r="C7" s="10"/>
      <c r="D7" s="7" t="s">
        <v>26</v>
      </c>
      <c r="E7" s="45"/>
      <c r="F7" s="29"/>
      <c r="G7" s="29"/>
      <c r="H7" s="29"/>
      <c r="I7" s="29"/>
      <c r="J7" s="29"/>
      <c r="K7" s="30"/>
      <c r="L7" s="29"/>
    </row>
    <row r="8" spans="1:12" ht="15">
      <c r="A8" s="40"/>
      <c r="B8" s="12"/>
      <c r="C8" s="10"/>
      <c r="D8" s="7" t="s">
        <v>21</v>
      </c>
      <c r="E8" s="53" t="s">
        <v>47</v>
      </c>
      <c r="F8" s="46">
        <v>200</v>
      </c>
      <c r="G8" s="41">
        <v>3.08</v>
      </c>
      <c r="H8" s="41">
        <v>2.4300000000000002</v>
      </c>
      <c r="I8" s="42">
        <v>14.78</v>
      </c>
      <c r="J8" s="41">
        <v>93.91</v>
      </c>
      <c r="K8" s="44" t="s">
        <v>48</v>
      </c>
      <c r="L8" s="46">
        <v>10.66</v>
      </c>
    </row>
    <row r="9" spans="1:12" ht="15">
      <c r="A9" s="40"/>
      <c r="B9" s="12"/>
      <c r="C9" s="10"/>
      <c r="D9" s="7" t="s">
        <v>22</v>
      </c>
      <c r="E9" s="45" t="s">
        <v>43</v>
      </c>
      <c r="F9" s="29">
        <v>30</v>
      </c>
      <c r="G9" s="29">
        <v>2.2999999999999998</v>
      </c>
      <c r="H9" s="29">
        <v>0.9</v>
      </c>
      <c r="I9" s="29">
        <v>15.4</v>
      </c>
      <c r="J9" s="29">
        <v>78.599999999999994</v>
      </c>
      <c r="K9" s="44" t="s">
        <v>44</v>
      </c>
      <c r="L9" s="29">
        <v>4</v>
      </c>
    </row>
    <row r="10" spans="1:12" ht="15">
      <c r="A10" s="40"/>
      <c r="B10" s="12"/>
      <c r="C10" s="10"/>
      <c r="D10" s="7" t="s">
        <v>23</v>
      </c>
      <c r="E10" s="45"/>
      <c r="F10" s="46"/>
      <c r="G10" s="46"/>
      <c r="H10" s="46"/>
      <c r="I10" s="46"/>
      <c r="J10" s="46"/>
      <c r="K10" s="44"/>
      <c r="L10" s="29"/>
    </row>
    <row r="11" spans="1:12" ht="15">
      <c r="A11" s="40"/>
      <c r="B11" s="12"/>
      <c r="C11" s="10"/>
      <c r="D11" s="6" t="s">
        <v>41</v>
      </c>
      <c r="E11" s="45" t="s">
        <v>50</v>
      </c>
      <c r="F11" s="46">
        <v>45</v>
      </c>
      <c r="G11" s="46">
        <v>6.7</v>
      </c>
      <c r="H11" s="46">
        <v>5.6</v>
      </c>
      <c r="I11" s="46">
        <v>12.85</v>
      </c>
      <c r="J11" s="46">
        <v>128.52000000000001</v>
      </c>
      <c r="K11" s="44">
        <v>4</v>
      </c>
      <c r="L11" s="46">
        <v>18.690000000000001</v>
      </c>
    </row>
    <row r="12" spans="1:12" ht="15">
      <c r="A12" s="40"/>
      <c r="B12" s="12"/>
      <c r="C12" s="10"/>
      <c r="D12" s="6" t="s">
        <v>41</v>
      </c>
      <c r="E12" s="45"/>
      <c r="F12" s="29"/>
      <c r="G12" s="46"/>
      <c r="H12" s="46"/>
      <c r="I12" s="46"/>
      <c r="J12" s="46"/>
      <c r="K12" s="44"/>
      <c r="L12" s="29"/>
    </row>
    <row r="13" spans="1:12" ht="15">
      <c r="A13" s="40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430</v>
      </c>
      <c r="G14" s="15">
        <f t="shared" ref="G14:J14" si="0">SUM(G6:G13)</f>
        <v>18.509999999999998</v>
      </c>
      <c r="H14" s="15">
        <f t="shared" si="0"/>
        <v>18.98</v>
      </c>
      <c r="I14" s="15">
        <f t="shared" si="0"/>
        <v>67.839999999999989</v>
      </c>
      <c r="J14" s="15">
        <f t="shared" si="0"/>
        <v>517.02</v>
      </c>
      <c r="K14" s="19"/>
      <c r="L14" s="15">
        <f t="shared" ref="L14" si="1">SUM(L6:L13)</f>
        <v>52.849999999999994</v>
      </c>
    </row>
    <row r="15" spans="1:12" ht="15">
      <c r="A15" s="37">
        <v>3</v>
      </c>
      <c r="B15" s="38">
        <v>1</v>
      </c>
      <c r="C15" s="39" t="s">
        <v>36</v>
      </c>
      <c r="D15" s="7" t="s">
        <v>37</v>
      </c>
      <c r="E15" s="45"/>
      <c r="F15" s="46"/>
      <c r="G15" s="46"/>
      <c r="H15" s="46"/>
      <c r="I15" s="46"/>
      <c r="J15" s="46"/>
      <c r="K15" s="44"/>
      <c r="L15" s="46"/>
    </row>
    <row r="16" spans="1:12" ht="15">
      <c r="A16" s="17"/>
      <c r="B16" s="12"/>
      <c r="C16" s="10"/>
      <c r="D16" s="7" t="s">
        <v>24</v>
      </c>
      <c r="E16" s="45" t="s">
        <v>52</v>
      </c>
      <c r="F16" s="46">
        <v>220</v>
      </c>
      <c r="G16" s="46">
        <v>4.49</v>
      </c>
      <c r="H16" s="46">
        <v>12.37</v>
      </c>
      <c r="I16" s="46">
        <v>10.55</v>
      </c>
      <c r="J16" s="46">
        <v>172.21</v>
      </c>
      <c r="K16" s="44">
        <v>82</v>
      </c>
      <c r="L16" s="46">
        <v>36.69</v>
      </c>
    </row>
    <row r="17" spans="1:12" ht="15">
      <c r="A17" s="17"/>
      <c r="B17" s="12"/>
      <c r="C17" s="10"/>
      <c r="D17" s="7" t="s">
        <v>25</v>
      </c>
      <c r="E17" s="45" t="s">
        <v>53</v>
      </c>
      <c r="F17" s="29">
        <v>90</v>
      </c>
      <c r="G17" s="29">
        <v>7.1</v>
      </c>
      <c r="H17" s="29">
        <v>23.14</v>
      </c>
      <c r="I17" s="29">
        <v>10.58</v>
      </c>
      <c r="J17" s="29">
        <v>279.51</v>
      </c>
      <c r="K17" s="44" t="s">
        <v>54</v>
      </c>
      <c r="L17" s="29">
        <v>31.36</v>
      </c>
    </row>
    <row r="18" spans="1:12" ht="15">
      <c r="A18" s="17"/>
      <c r="B18" s="12"/>
      <c r="C18" s="10"/>
      <c r="D18" s="7" t="s">
        <v>26</v>
      </c>
      <c r="E18" s="53" t="s">
        <v>55</v>
      </c>
      <c r="F18" s="41">
        <v>150</v>
      </c>
      <c r="G18" s="41">
        <v>5.4</v>
      </c>
      <c r="H18" s="41">
        <v>4.7</v>
      </c>
      <c r="I18" s="42">
        <v>30.9</v>
      </c>
      <c r="J18" s="41">
        <v>188.2</v>
      </c>
      <c r="K18" s="30">
        <v>209</v>
      </c>
      <c r="L18" s="29">
        <v>13.64</v>
      </c>
    </row>
    <row r="19" spans="1:12" ht="15">
      <c r="A19" s="17"/>
      <c r="B19" s="12"/>
      <c r="C19" s="10"/>
      <c r="D19" s="7" t="s">
        <v>27</v>
      </c>
      <c r="E19" s="45" t="s">
        <v>49</v>
      </c>
      <c r="F19" s="29">
        <v>200</v>
      </c>
      <c r="G19" s="29">
        <v>0</v>
      </c>
      <c r="H19" s="29">
        <v>0</v>
      </c>
      <c r="I19" s="29">
        <v>23.23</v>
      </c>
      <c r="J19" s="29">
        <v>92.89</v>
      </c>
      <c r="K19" s="44">
        <v>402</v>
      </c>
      <c r="L19" s="29">
        <v>5.0999999999999996</v>
      </c>
    </row>
    <row r="20" spans="1:12" ht="15">
      <c r="A20" s="17"/>
      <c r="B20" s="12"/>
      <c r="C20" s="10"/>
      <c r="D20" s="7" t="s">
        <v>28</v>
      </c>
      <c r="E20" s="45" t="s">
        <v>42</v>
      </c>
      <c r="F20" s="41">
        <v>30</v>
      </c>
      <c r="G20" s="41">
        <v>2.75</v>
      </c>
      <c r="H20" s="41">
        <v>0.22</v>
      </c>
      <c r="I20" s="42">
        <v>18.059999999999999</v>
      </c>
      <c r="J20" s="41">
        <v>85.26</v>
      </c>
      <c r="K20" s="44" t="s">
        <v>46</v>
      </c>
      <c r="L20" s="43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690</v>
      </c>
      <c r="G24" s="15">
        <f t="shared" ref="G24:J24" si="2">SUM(G15:G23)</f>
        <v>19.740000000000002</v>
      </c>
      <c r="H24" s="15">
        <f t="shared" si="2"/>
        <v>40.43</v>
      </c>
      <c r="I24" s="15">
        <f t="shared" si="2"/>
        <v>93.320000000000007</v>
      </c>
      <c r="J24" s="15">
        <f t="shared" si="2"/>
        <v>818.07</v>
      </c>
      <c r="K24" s="19"/>
      <c r="L24" s="15">
        <f t="shared" ref="L24" si="3">SUM(L15:L23)</f>
        <v>88.77</v>
      </c>
    </row>
    <row r="25" spans="1:12" ht="15.75" customHeight="1" thickBot="1">
      <c r="A25" s="20">
        <f>A6</f>
        <v>3</v>
      </c>
      <c r="B25" s="21">
        <f>B6</f>
        <v>1</v>
      </c>
      <c r="C25" s="51" t="s">
        <v>4</v>
      </c>
      <c r="D25" s="52"/>
      <c r="E25" s="22"/>
      <c r="F25" s="23">
        <f>F14+F24</f>
        <v>1120</v>
      </c>
      <c r="G25" s="23">
        <f>G14+G24</f>
        <v>38.25</v>
      </c>
      <c r="H25" s="23">
        <f>H14+H24</f>
        <v>59.41</v>
      </c>
      <c r="I25" s="23">
        <f>I14+I24</f>
        <v>161.16</v>
      </c>
      <c r="J25" s="23">
        <f>J14+J24</f>
        <v>1335.0900000000001</v>
      </c>
      <c r="K25" s="23"/>
      <c r="L25" s="23">
        <f>L14+L24</f>
        <v>141.62</v>
      </c>
    </row>
    <row r="28" spans="1:12">
      <c r="F28" s="2" t="s">
        <v>40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2025-09-17T05:32:53Z</dcterms:modified>
</cp:coreProperties>
</file>