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510" windowHeight="741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L14" i="1"/>
  <c r="J14"/>
  <c r="I14"/>
  <c r="H14"/>
  <c r="G14"/>
  <c r="F14"/>
  <c r="B25"/>
  <c r="A25"/>
  <c r="L24"/>
  <c r="J24"/>
  <c r="I24"/>
  <c r="H24"/>
  <c r="G24"/>
  <c r="F24"/>
  <c r="H25" l="1"/>
  <c r="I25"/>
  <c r="F25"/>
  <c r="J25"/>
  <c r="G25"/>
  <c r="L25"/>
</calcChain>
</file>

<file path=xl/sharedStrings.xml><?xml version="1.0" encoding="utf-8"?>
<sst xmlns="http://schemas.openxmlformats.org/spreadsheetml/2006/main" count="59" uniqueCount="56">
  <si>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</si>
  <si>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</si>
  <si>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</si>
  <si>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</si>
  <si>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</si>
  <si>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</si>
  <si>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</si>
  <si>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</si>
  <si>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</si>
  <si>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</si>
  <si>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</si>
  <si>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</si>
  <si>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</si>
  <si>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</si>
  <si>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</si>
  <si>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</si>
  <si>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</si>
  <si>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</si>
  <si>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</si>
  <si>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</si>
  <si>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</si>
  <si>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</si>
  <si>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</si>
  <si>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</si>
  <si>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</si>
  <si>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</si>
  <si>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</si>
  <si>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</si>
  <si>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</si>
  <si>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</si>
  <si>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</si>
  <si>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</si>
  <si>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</si>
  <si>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</si>
  <si>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</si>
  <si>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</si>
  <si>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Обед</t>
  </si>
  <si>
    <t>закуска</t>
  </si>
  <si>
    <t>Руководитель учериждения</t>
  </si>
  <si>
    <t xml:space="preserve">МКОУ "Кордюковская СОШ"                              </t>
  </si>
  <si>
    <t xml:space="preserve"> </t>
  </si>
  <si>
    <t>хол.закуска</t>
  </si>
  <si>
    <t>хлеб пшеничный витаминизированный</t>
  </si>
  <si>
    <t>Батон обогащенный</t>
  </si>
  <si>
    <t>ТК№1</t>
  </si>
  <si>
    <t>ТК№13,34</t>
  </si>
  <si>
    <t>Масло сливочное</t>
  </si>
  <si>
    <t>Рис отварной</t>
  </si>
  <si>
    <t>Котлеты из мяса кур</t>
  </si>
  <si>
    <t>Какао с молоком</t>
  </si>
  <si>
    <t>ТК№30</t>
  </si>
  <si>
    <t>Рассольник ленинградский с курой со сметаной</t>
  </si>
  <si>
    <t>Запеканка картофельная с мясом</t>
  </si>
  <si>
    <t>ТК№39</t>
  </si>
  <si>
    <t>Компот из сухофруктов</t>
  </si>
  <si>
    <t>Карагодин А.П.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</si>
</sst>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4" fillId="0" borderId="0" xfId="0" applyFont="1" applyAlignment="1">
      <alignment horizontal="right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0" fillId="0" borderId="11" xfId="0" applyBorder="1"/>
    <xf numFmtId="0" fontId="4" fillId="0" borderId="1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3" xfId="0" applyFont="1" applyFill="1" applyBorder="1" applyAlignment="1" applyProtection="1">
      <alignment horizontal="center" vertical="top" wrapText="1"/>
      <protection locked="0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0" fillId="0" borderId="19" xfId="0" applyBorder="1"/>
    <xf numFmtId="0" fontId="4" fillId="0" borderId="5" xfId="0" applyFont="1" applyBorder="1" applyAlignment="1">
      <alignment horizontal="center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13" fillId="2" borderId="13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13" fillId="2" borderId="2" xfId="0" applyFont="1" applyFill="1" applyBorder="1" applyAlignment="1" applyProtection="1">
      <alignment horizontal="left" wrapText="1"/>
      <protection locked="0"/>
    </xf>
    <xf numFmtId="0" fontId="8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6" sqref="E16"/>
    </sheetView>
  </sheetViews>
  <sheetFormatPr defaultColWidth="9.140625" defaultRowHeight="12.75"/>
  <cols>
    <col min="1" max="1" width="5.42578125" style="2" customWidth="1"/>
    <col min="2" max="2" width="7.85546875" style="2" customWidth="1"/>
    <col min="3" max="3" width="13.28515625" style="1" customWidth="1"/>
    <col min="4" max="4" width="17.85546875" style="1" customWidth="1"/>
    <col min="5" max="5" width="52.5703125" style="2" customWidth="1"/>
    <col min="6" max="6" width="11.5703125" style="2" customWidth="1"/>
    <col min="7" max="7" width="14.14062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9" t="s">
        <v>39</v>
      </c>
      <c r="D1" s="50"/>
      <c r="E1" s="50"/>
      <c r="F1" s="11" t="s">
        <v>15</v>
      </c>
      <c r="G1" s="2" t="s">
        <v>16</v>
      </c>
      <c r="H1" s="51" t="s">
        <v>38</v>
      </c>
      <c r="I1" s="51"/>
      <c r="J1" s="51"/>
      <c r="K1" s="51"/>
    </row>
    <row r="2" spans="1:12" ht="18">
      <c r="A2" s="24" t="s">
        <v>5</v>
      </c>
      <c r="C2" s="2"/>
      <c r="G2" s="2" t="s">
        <v>17</v>
      </c>
      <c r="H2" s="52" t="s">
        <v>55</v>
      </c>
      <c r="I2" s="51"/>
      <c r="J2" s="51"/>
      <c r="K2" s="51"/>
    </row>
    <row r="3" spans="1:12" ht="17.25" customHeight="1">
      <c r="A3" s="4" t="s">
        <v>7</v>
      </c>
      <c r="C3" s="2"/>
      <c r="D3" s="3"/>
      <c r="E3" s="27" t="s">
        <v>8</v>
      </c>
      <c r="G3" s="2" t="s">
        <v>18</v>
      </c>
      <c r="H3" s="34">
        <v>17</v>
      </c>
      <c r="I3" s="34">
        <v>9</v>
      </c>
      <c r="J3" s="35">
        <v>2025</v>
      </c>
      <c r="K3" s="36"/>
    </row>
    <row r="4" spans="1:12" ht="13.5" thickBot="1">
      <c r="C4" s="2"/>
      <c r="D4" s="4"/>
      <c r="H4" s="33" t="s">
        <v>33</v>
      </c>
      <c r="I4" s="33" t="s">
        <v>34</v>
      </c>
      <c r="J4" s="33" t="s">
        <v>35</v>
      </c>
    </row>
    <row r="5" spans="1:12" ht="23.25" thickBot="1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32</v>
      </c>
    </row>
    <row r="6" spans="1:12" ht="15">
      <c r="A6" s="40">
        <v>3</v>
      </c>
      <c r="B6" s="12">
        <v>3</v>
      </c>
      <c r="C6" s="16" t="s">
        <v>19</v>
      </c>
      <c r="D6" s="5" t="s">
        <v>20</v>
      </c>
      <c r="E6" s="46" t="s">
        <v>48</v>
      </c>
      <c r="F6" s="29">
        <v>90</v>
      </c>
      <c r="G6" s="29">
        <v>11</v>
      </c>
      <c r="H6" s="29">
        <v>6.18</v>
      </c>
      <c r="I6" s="29">
        <v>15.57</v>
      </c>
      <c r="J6" s="29">
        <v>141</v>
      </c>
      <c r="K6" s="45">
        <v>305</v>
      </c>
      <c r="L6" s="29">
        <v>43.75</v>
      </c>
    </row>
    <row r="7" spans="1:12" ht="15">
      <c r="A7" s="40"/>
      <c r="B7" s="12"/>
      <c r="C7" s="10"/>
      <c r="D7" s="7" t="s">
        <v>26</v>
      </c>
      <c r="E7" s="46" t="s">
        <v>47</v>
      </c>
      <c r="F7" s="29">
        <v>150</v>
      </c>
      <c r="G7" s="29">
        <v>3.7</v>
      </c>
      <c r="H7" s="29">
        <v>6.3</v>
      </c>
      <c r="I7" s="29">
        <v>32.700000000000003</v>
      </c>
      <c r="J7" s="29">
        <v>202.2</v>
      </c>
      <c r="K7" s="30">
        <v>325</v>
      </c>
      <c r="L7" s="29">
        <v>16.34</v>
      </c>
    </row>
    <row r="8" spans="1:12" ht="15">
      <c r="A8" s="40"/>
      <c r="B8" s="12"/>
      <c r="C8" s="10"/>
      <c r="D8" s="7" t="s">
        <v>21</v>
      </c>
      <c r="E8" s="48" t="s">
        <v>49</v>
      </c>
      <c r="F8" s="29">
        <v>200</v>
      </c>
      <c r="G8" s="41">
        <v>3.96</v>
      </c>
      <c r="H8" s="41">
        <v>4.13</v>
      </c>
      <c r="I8" s="42">
        <v>14.52</v>
      </c>
      <c r="J8" s="41">
        <v>112.41</v>
      </c>
      <c r="K8" s="45" t="s">
        <v>50</v>
      </c>
      <c r="L8" s="29">
        <v>14.11</v>
      </c>
    </row>
    <row r="9" spans="1:12" ht="15">
      <c r="A9" s="40"/>
      <c r="B9" s="12"/>
      <c r="C9" s="10"/>
      <c r="D9" s="7" t="s">
        <v>22</v>
      </c>
      <c r="E9" s="46" t="s">
        <v>43</v>
      </c>
      <c r="F9" s="29">
        <v>30</v>
      </c>
      <c r="G9" s="29">
        <v>2.2999999999999998</v>
      </c>
      <c r="H9" s="29">
        <v>0.9</v>
      </c>
      <c r="I9" s="29">
        <v>15.4</v>
      </c>
      <c r="J9" s="29">
        <v>78.599999999999994</v>
      </c>
      <c r="K9" s="45" t="s">
        <v>44</v>
      </c>
      <c r="L9" s="29">
        <v>4</v>
      </c>
    </row>
    <row r="10" spans="1:12" ht="15">
      <c r="A10" s="40"/>
      <c r="B10" s="12"/>
      <c r="C10" s="10"/>
      <c r="D10" s="7" t="s">
        <v>23</v>
      </c>
      <c r="E10" s="46"/>
      <c r="F10" s="47"/>
      <c r="G10" s="47"/>
      <c r="H10" s="47"/>
      <c r="I10" s="47"/>
      <c r="J10" s="47"/>
      <c r="K10" s="45"/>
      <c r="L10" s="29"/>
    </row>
    <row r="11" spans="1:12" ht="15">
      <c r="A11" s="40"/>
      <c r="B11" s="12"/>
      <c r="C11" s="10"/>
      <c r="D11" s="6" t="s">
        <v>41</v>
      </c>
      <c r="E11" s="46" t="s">
        <v>46</v>
      </c>
      <c r="F11" s="47">
        <v>10</v>
      </c>
      <c r="G11" s="47">
        <v>0.1</v>
      </c>
      <c r="H11" s="47">
        <v>8.3000000000000007</v>
      </c>
      <c r="I11" s="47">
        <v>0.1</v>
      </c>
      <c r="J11" s="47">
        <v>74.8</v>
      </c>
      <c r="K11" s="45">
        <v>13</v>
      </c>
      <c r="L11" s="47">
        <v>12.67</v>
      </c>
    </row>
    <row r="12" spans="1:12" ht="15">
      <c r="A12" s="40"/>
      <c r="B12" s="12"/>
      <c r="C12" s="10"/>
      <c r="D12" s="6" t="s">
        <v>41</v>
      </c>
      <c r="E12" s="46"/>
      <c r="F12" s="29"/>
      <c r="G12" s="47"/>
      <c r="H12" s="47"/>
      <c r="I12" s="47"/>
      <c r="J12" s="47"/>
      <c r="K12" s="45"/>
      <c r="L12" s="29"/>
    </row>
    <row r="13" spans="1:12" ht="15">
      <c r="A13" s="40"/>
      <c r="B13" s="12"/>
      <c r="C13" s="10"/>
      <c r="D13" s="6"/>
      <c r="E13" s="28"/>
      <c r="F13" s="29"/>
      <c r="G13" s="29"/>
      <c r="H13" s="29"/>
      <c r="I13" s="29"/>
      <c r="J13" s="29"/>
      <c r="K13" s="30"/>
      <c r="L13" s="29"/>
    </row>
    <row r="14" spans="1:12" ht="15">
      <c r="A14" s="18"/>
      <c r="B14" s="13"/>
      <c r="C14" s="8"/>
      <c r="D14" s="14" t="s">
        <v>30</v>
      </c>
      <c r="E14" s="9"/>
      <c r="F14" s="15">
        <f>SUM(F6:F13)</f>
        <v>480</v>
      </c>
      <c r="G14" s="15">
        <f t="shared" ref="G14:J14" si="0">SUM(G6:G13)</f>
        <v>21.060000000000002</v>
      </c>
      <c r="H14" s="15">
        <f t="shared" si="0"/>
        <v>25.81</v>
      </c>
      <c r="I14" s="15">
        <f t="shared" si="0"/>
        <v>78.290000000000006</v>
      </c>
      <c r="J14" s="15">
        <f t="shared" si="0"/>
        <v>609.01</v>
      </c>
      <c r="K14" s="19"/>
      <c r="L14" s="15">
        <f t="shared" ref="L14" si="1">SUM(L6:L13)</f>
        <v>90.87</v>
      </c>
    </row>
    <row r="15" spans="1:12" ht="15">
      <c r="A15" s="37">
        <v>3</v>
      </c>
      <c r="B15" s="38">
        <v>3</v>
      </c>
      <c r="C15" s="39" t="s">
        <v>36</v>
      </c>
      <c r="D15" s="7" t="s">
        <v>37</v>
      </c>
      <c r="E15" s="46"/>
      <c r="F15" s="47"/>
      <c r="G15" s="47"/>
      <c r="H15" s="47"/>
      <c r="I15" s="47"/>
      <c r="J15" s="47"/>
      <c r="K15" s="45"/>
      <c r="L15" s="47"/>
    </row>
    <row r="16" spans="1:12" ht="15">
      <c r="A16" s="17"/>
      <c r="B16" s="12"/>
      <c r="C16" s="10"/>
      <c r="D16" s="7" t="s">
        <v>24</v>
      </c>
      <c r="E16" s="46" t="s">
        <v>51</v>
      </c>
      <c r="F16" s="47">
        <v>250</v>
      </c>
      <c r="G16" s="47">
        <v>9.4</v>
      </c>
      <c r="H16" s="47">
        <v>11.1</v>
      </c>
      <c r="I16" s="47">
        <v>16.5</v>
      </c>
      <c r="J16" s="47">
        <v>207.8</v>
      </c>
      <c r="K16" s="45">
        <v>91</v>
      </c>
      <c r="L16" s="47">
        <v>38.049999999999997</v>
      </c>
    </row>
    <row r="17" spans="1:12" ht="15">
      <c r="A17" s="17"/>
      <c r="B17" s="12"/>
      <c r="C17" s="10"/>
      <c r="D17" s="7" t="s">
        <v>25</v>
      </c>
      <c r="E17" s="46" t="s">
        <v>52</v>
      </c>
      <c r="F17" s="29">
        <v>210</v>
      </c>
      <c r="G17" s="29">
        <v>13.37</v>
      </c>
      <c r="H17" s="29">
        <v>38.1</v>
      </c>
      <c r="I17" s="29">
        <v>34.9</v>
      </c>
      <c r="J17" s="29">
        <v>536.39</v>
      </c>
      <c r="K17" s="45" t="s">
        <v>53</v>
      </c>
      <c r="L17" s="29">
        <v>65.23</v>
      </c>
    </row>
    <row r="18" spans="1:12" ht="15">
      <c r="A18" s="17"/>
      <c r="B18" s="12"/>
      <c r="C18" s="10"/>
      <c r="D18" s="7" t="s">
        <v>26</v>
      </c>
      <c r="E18" s="44"/>
      <c r="F18" s="41"/>
      <c r="G18" s="41"/>
      <c r="H18" s="41"/>
      <c r="I18" s="42"/>
      <c r="J18" s="41"/>
      <c r="K18" s="30"/>
      <c r="L18" s="29"/>
    </row>
    <row r="19" spans="1:12" ht="15">
      <c r="A19" s="17"/>
      <c r="B19" s="12"/>
      <c r="C19" s="10"/>
      <c r="D19" s="7" t="s">
        <v>27</v>
      </c>
      <c r="E19" s="46" t="s">
        <v>54</v>
      </c>
      <c r="F19" s="29">
        <v>200</v>
      </c>
      <c r="G19" s="29">
        <v>0</v>
      </c>
      <c r="H19" s="29">
        <v>0</v>
      </c>
      <c r="I19" s="29">
        <v>23.23</v>
      </c>
      <c r="J19" s="29">
        <v>92.89</v>
      </c>
      <c r="K19" s="45">
        <v>402</v>
      </c>
      <c r="L19" s="29">
        <v>5.0999999999999996</v>
      </c>
    </row>
    <row r="20" spans="1:12" ht="15">
      <c r="A20" s="17"/>
      <c r="B20" s="12"/>
      <c r="C20" s="10"/>
      <c r="D20" s="7" t="s">
        <v>28</v>
      </c>
      <c r="E20" s="46" t="s">
        <v>42</v>
      </c>
      <c r="F20" s="41">
        <v>30</v>
      </c>
      <c r="G20" s="41">
        <v>2.75</v>
      </c>
      <c r="H20" s="41">
        <v>0.22</v>
      </c>
      <c r="I20" s="42">
        <v>18.059999999999999</v>
      </c>
      <c r="J20" s="41">
        <v>85.26</v>
      </c>
      <c r="K20" s="45" t="s">
        <v>45</v>
      </c>
      <c r="L20" s="43">
        <v>1.98</v>
      </c>
    </row>
    <row r="21" spans="1:12" ht="15">
      <c r="A21" s="17"/>
      <c r="B21" s="12"/>
      <c r="C21" s="10"/>
      <c r="D21" s="7" t="s">
        <v>29</v>
      </c>
      <c r="E21" s="28"/>
      <c r="F21" s="29"/>
      <c r="G21" s="29"/>
      <c r="H21" s="29"/>
      <c r="I21" s="29"/>
      <c r="J21" s="29"/>
      <c r="K21" s="30"/>
      <c r="L21" s="29"/>
    </row>
    <row r="22" spans="1:12" ht="15">
      <c r="A22" s="17"/>
      <c r="B22" s="12"/>
      <c r="C22" s="10"/>
      <c r="D22" s="6"/>
      <c r="E22" s="28"/>
      <c r="F22" s="29"/>
      <c r="G22" s="29"/>
      <c r="H22" s="29"/>
      <c r="I22" s="29"/>
      <c r="J22" s="29"/>
      <c r="K22" s="30"/>
      <c r="L22" s="29"/>
    </row>
    <row r="23" spans="1:12" ht="15">
      <c r="A23" s="17"/>
      <c r="B23" s="12"/>
      <c r="C23" s="10"/>
      <c r="D23" s="6"/>
      <c r="E23" s="28"/>
      <c r="F23" s="29"/>
      <c r="G23" s="29"/>
      <c r="H23" s="29"/>
      <c r="I23" s="29"/>
      <c r="J23" s="29"/>
      <c r="K23" s="30"/>
      <c r="L23" s="29"/>
    </row>
    <row r="24" spans="1:12" ht="15" customHeight="1">
      <c r="A24" s="18"/>
      <c r="B24" s="13"/>
      <c r="C24" s="8"/>
      <c r="D24" s="14" t="s">
        <v>30</v>
      </c>
      <c r="E24" s="9"/>
      <c r="F24" s="15">
        <f>SUM(F15:F23)</f>
        <v>690</v>
      </c>
      <c r="G24" s="15">
        <f t="shared" ref="G24:J24" si="2">SUM(G15:G23)</f>
        <v>25.52</v>
      </c>
      <c r="H24" s="15">
        <f t="shared" si="2"/>
        <v>49.42</v>
      </c>
      <c r="I24" s="15">
        <f t="shared" si="2"/>
        <v>92.69</v>
      </c>
      <c r="J24" s="15">
        <f t="shared" si="2"/>
        <v>922.34</v>
      </c>
      <c r="K24" s="19"/>
      <c r="L24" s="15">
        <f t="shared" ref="L24" si="3">SUM(L15:L23)</f>
        <v>110.36</v>
      </c>
    </row>
    <row r="25" spans="1:12" ht="15.75" customHeight="1" thickBot="1">
      <c r="A25" s="20">
        <f>A6</f>
        <v>3</v>
      </c>
      <c r="B25" s="21">
        <f>B6</f>
        <v>3</v>
      </c>
      <c r="C25" s="53" t="s">
        <v>4</v>
      </c>
      <c r="D25" s="54"/>
      <c r="E25" s="22"/>
      <c r="F25" s="23">
        <f>F14+F24</f>
        <v>1170</v>
      </c>
      <c r="G25" s="23">
        <f>G14+G24</f>
        <v>46.58</v>
      </c>
      <c r="H25" s="23">
        <f>H14+H24</f>
        <v>75.23</v>
      </c>
      <c r="I25" s="23">
        <f>I14+I24</f>
        <v>170.98000000000002</v>
      </c>
      <c r="J25" s="23">
        <f>J14+J24</f>
        <v>1531.35</v>
      </c>
      <c r="K25" s="23"/>
      <c r="L25" s="23">
        <f>L14+L24</f>
        <v>201.23000000000002</v>
      </c>
    </row>
    <row r="28" spans="1:12">
      <c r="F28" s="2" t="s">
        <v>40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2025-09-17T08:07:39Z</dcterms:modified>
</cp:coreProperties>
</file>