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G24" s="1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I24" i="2" l="1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<sst xmlns="http://schemas.openxmlformats.org/spreadsheetml/2006/main" count="368" uniqueCount="117">
  <si>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</si>
  <si>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</si>
  <si>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</si>
  <si>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</si>
  <si>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</si>
  <si>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</si>
  <si>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</si>
  <si>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</si>
  <si>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</si>
  <si>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</si>
  <si>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</si>
  <si>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</si>
  <si>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</si>
  <si>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</si>
  <si>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</si>
  <si>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</si>
  <si>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</si>
  <si>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</si>
  <si>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</si>
  <si>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</si>
  <si>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</si>
  <si>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</si>
  <si>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</si>
  <si>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</si>
  <si>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</si>
  <si>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</si>
  <si>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</si>
  <si>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</si>
  <si>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</si>
  <si>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</si>
  <si>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</si>
  <si>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</si>
  <si>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</si>
  <si>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</si>
  <si>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</si>
  <si>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</si>
  <si>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</si>
  <si>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</si>
  <si>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</si>
  <si>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</si>
  <si>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</si>
  <si>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</si>
  <si>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</si>
  <si>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</si>
  <si>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</si>
  <si>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</si>
  <si>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</si>
  <si>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</si>
  <si>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</si>
  <si>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</si>
  <si>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</si>
  <si>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</si>
  <si>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</si>
  <si>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</si>
  <si>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</si>
  <si>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</si>
  <si>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</si>
  <si>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</si>
  <si>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</si>
  <si>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</si>
  <si>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</si>
  <si>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</si>
  <si>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</si>
  <si>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</si>
  <si>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</si>
  <si>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</si>
  <si>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</si>
  <si>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</si>
  <si>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</si>
  <si>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</si>
  <si>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</si>
  <si>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</si>
  <si>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</si>
  <si>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</si>
  <si>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</si>
  <si>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</si>
  <si>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</si>
  <si>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</si>
  <si>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</si>
  <si>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</si>
  <si>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</si>
  <si>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</si>
  <si>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</si>
  <si>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</si>
  <si>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</si>
  <si>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</si>
  <si>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</si>
  <si>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</si>
  <si>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</si>
  <si>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</si>
  <si>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</si>
  <si>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</si>
  <si>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</si>
  <si>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</si>
  <si>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</si>
  <si>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</si>
  <si>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</si>
  <si>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</si>
  <si>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</si>
  <si>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</si>
  <si>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</si>
  <si>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</si>
  <si>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</si>
  <si>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</si>
  <si>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</si>
  <si>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</si>
  <si>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</si>
  <si>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</si>
  <si>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</si>
  <si>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</si>
  <si>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ТК№7</t>
  </si>
  <si>
    <t>Каша овсяная "Геркулес" вязкая</t>
  </si>
  <si>
    <t>Кисель</t>
  </si>
  <si>
    <t>Сок</t>
  </si>
  <si>
    <t>Салат из моркови и яблок</t>
  </si>
  <si>
    <t>Рассольник Ленингравский со сметаной</t>
  </si>
  <si>
    <t>Жаркое по - домашнему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</si>
</sst>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/>
      <c r="D1" s="74"/>
      <c r="E1" s="74"/>
      <c r="F1" s="12" t="s">
        <v>16</v>
      </c>
      <c r="G1" s="2" t="s">
        <v>17</v>
      </c>
      <c r="H1" s="75"/>
      <c r="I1" s="75"/>
      <c r="J1" s="75"/>
      <c r="K1" s="75"/>
    </row>
    <row r="2" spans="1:12" ht="18">
      <c r="A2" s="35" t="s">
        <v>6</v>
      </c>
      <c r="C2" s="2"/>
      <c r="G2" s="2" t="s">
        <v>18</v>
      </c>
      <c r="H2" s="75"/>
      <c r="I2" s="75"/>
      <c r="J2" s="75"/>
      <c r="K2" s="7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I9" sqref="I9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1.71093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17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1</v>
      </c>
      <c r="B6" s="21">
        <v>5</v>
      </c>
      <c r="C6" s="22" t="s">
        <v>20</v>
      </c>
      <c r="D6" s="5" t="s">
        <v>23</v>
      </c>
      <c r="E6" s="41" t="s">
        <v>41</v>
      </c>
      <c r="F6" s="39">
        <v>25</v>
      </c>
      <c r="G6" s="42">
        <v>1.25</v>
      </c>
      <c r="H6" s="42">
        <v>8.4</v>
      </c>
      <c r="I6" s="42">
        <v>7.45</v>
      </c>
      <c r="J6" s="42">
        <v>110.5</v>
      </c>
      <c r="K6" s="43">
        <v>1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111</v>
      </c>
      <c r="F7" s="39">
        <v>200</v>
      </c>
      <c r="G7" s="39">
        <v>7.8</v>
      </c>
      <c r="H7" s="39">
        <v>10.73</v>
      </c>
      <c r="I7" s="39">
        <v>31.79</v>
      </c>
      <c r="J7" s="39">
        <v>255.54</v>
      </c>
      <c r="K7" s="40">
        <v>184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112</v>
      </c>
      <c r="F8" s="42">
        <v>200</v>
      </c>
      <c r="G8" s="42">
        <v>0</v>
      </c>
      <c r="H8" s="42">
        <v>0</v>
      </c>
      <c r="I8" s="42">
        <v>28.21</v>
      </c>
      <c r="J8" s="42">
        <v>112.83</v>
      </c>
      <c r="K8" s="43">
        <v>411</v>
      </c>
      <c r="L8" s="42"/>
    </row>
    <row r="9" spans="1:12" ht="18" customHeight="1" thickBot="1">
      <c r="A9" s="23"/>
      <c r="B9" s="15"/>
      <c r="C9" s="22" t="s">
        <v>20</v>
      </c>
      <c r="D9" s="7"/>
      <c r="E9" s="41"/>
      <c r="F9" s="51"/>
      <c r="G9" s="42"/>
      <c r="H9" s="42"/>
      <c r="I9" s="42"/>
      <c r="J9" s="42"/>
      <c r="K9" s="43"/>
      <c r="L9" s="42"/>
    </row>
    <row r="10" spans="1:12" ht="15.75" thickBot="1">
      <c r="A10" s="23"/>
      <c r="B10" s="15"/>
      <c r="C10" s="22" t="s">
        <v>20</v>
      </c>
      <c r="D10" s="7"/>
      <c r="E10" s="41" t="s">
        <v>113</v>
      </c>
      <c r="F10" s="42">
        <v>200</v>
      </c>
      <c r="G10" s="42">
        <v>0.97</v>
      </c>
      <c r="H10" s="42">
        <v>0.19</v>
      </c>
      <c r="I10" s="42">
        <v>19.59</v>
      </c>
      <c r="J10" s="42">
        <v>83.42</v>
      </c>
      <c r="K10" s="43">
        <v>442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665</v>
      </c>
      <c r="G13" s="19">
        <f t="shared" ref="G13:J13" si="0">SUM(G6:G12)</f>
        <v>12.870000000000001</v>
      </c>
      <c r="H13" s="19">
        <f t="shared" si="0"/>
        <v>19.620000000000005</v>
      </c>
      <c r="I13" s="19">
        <f t="shared" si="0"/>
        <v>105.56000000000002</v>
      </c>
      <c r="J13" s="19">
        <f t="shared" si="0"/>
        <v>650.43999999999994</v>
      </c>
      <c r="K13" s="25"/>
      <c r="L13" s="19"/>
    </row>
    <row r="14" spans="1:12">
      <c r="A14" s="26">
        <f>A6</f>
        <v>1</v>
      </c>
      <c r="B14" s="13">
        <f>B6</f>
        <v>5</v>
      </c>
      <c r="C14" s="10" t="s">
        <v>25</v>
      </c>
      <c r="D14" s="7" t="s">
        <v>26</v>
      </c>
      <c r="E14" s="41" t="s">
        <v>114</v>
      </c>
      <c r="F14" s="42">
        <v>100</v>
      </c>
      <c r="G14" s="42">
        <v>0.83</v>
      </c>
      <c r="H14" s="42">
        <v>5.21</v>
      </c>
      <c r="I14" s="42">
        <v>7.63</v>
      </c>
      <c r="J14" s="42">
        <v>82.54</v>
      </c>
      <c r="K14" s="43">
        <v>40</v>
      </c>
      <c r="L14" s="42"/>
    </row>
    <row r="15" spans="1:12" ht="27" customHeight="1">
      <c r="A15" s="23"/>
      <c r="B15" s="15"/>
      <c r="C15" s="10" t="s">
        <v>25</v>
      </c>
      <c r="D15" s="7" t="s">
        <v>27</v>
      </c>
      <c r="E15" s="41" t="s">
        <v>115</v>
      </c>
      <c r="F15" s="42">
        <v>255</v>
      </c>
      <c r="G15" s="42">
        <v>2.16</v>
      </c>
      <c r="H15" s="42">
        <v>3.74</v>
      </c>
      <c r="I15" s="42">
        <v>15.05</v>
      </c>
      <c r="J15" s="42">
        <v>103.18</v>
      </c>
      <c r="K15" s="43">
        <v>90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116</v>
      </c>
      <c r="F16" s="42">
        <v>250</v>
      </c>
      <c r="G16" s="42">
        <v>15.84</v>
      </c>
      <c r="H16" s="42">
        <v>52.72</v>
      </c>
      <c r="I16" s="42">
        <v>25.3</v>
      </c>
      <c r="J16" s="42">
        <v>640.09</v>
      </c>
      <c r="K16" s="43">
        <v>259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48</v>
      </c>
      <c r="F17" s="42"/>
      <c r="G17" s="42"/>
      <c r="H17" s="42"/>
      <c r="I17" s="42"/>
      <c r="J17" s="42"/>
      <c r="K17" s="43"/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40</v>
      </c>
      <c r="F18" s="42">
        <v>200</v>
      </c>
      <c r="G18" s="42">
        <v>0.23</v>
      </c>
      <c r="H18" s="42">
        <v>0</v>
      </c>
      <c r="I18" s="42">
        <v>7.27</v>
      </c>
      <c r="J18" s="42">
        <v>29.98</v>
      </c>
      <c r="K18" s="43" t="s">
        <v>110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885</v>
      </c>
      <c r="G23" s="19">
        <f t="shared" ref="G23:J23" si="1">SUM(G14:G22)</f>
        <v>24.869999999999997</v>
      </c>
      <c r="H23" s="19">
        <f t="shared" si="1"/>
        <v>62.24</v>
      </c>
      <c r="I23" s="19">
        <f t="shared" si="1"/>
        <v>93.06</v>
      </c>
      <c r="J23" s="19">
        <f t="shared" si="1"/>
        <v>1035.3900000000001</v>
      </c>
      <c r="K23" s="25"/>
      <c r="L23" s="19"/>
    </row>
    <row r="24" spans="1:12" ht="15.75" thickBot="1">
      <c r="A24" s="29">
        <f>A6</f>
        <v>1</v>
      </c>
      <c r="B24" s="30">
        <f>B6</f>
        <v>5</v>
      </c>
      <c r="C24" s="70" t="s">
        <v>4</v>
      </c>
      <c r="D24" s="71"/>
      <c r="E24" s="31"/>
      <c r="F24" s="32">
        <f>F13+F23</f>
        <v>1550</v>
      </c>
      <c r="G24" s="32">
        <f t="shared" ref="G24:J24" si="2">G13+G23</f>
        <v>37.739999999999995</v>
      </c>
      <c r="H24" s="32">
        <f t="shared" si="2"/>
        <v>81.860000000000014</v>
      </c>
      <c r="I24" s="32">
        <f t="shared" si="2"/>
        <v>198.62</v>
      </c>
      <c r="J24" s="32">
        <f t="shared" si="2"/>
        <v>1685.83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2026-08-23T16:49:03Z</dcterms:modified>
</cp:coreProperties>
</file>