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G24" i="2" l="1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<sst xmlns="http://schemas.openxmlformats.org/spreadsheetml/2006/main" count="371" uniqueCount="121">
  <si>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</si>
  <si>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</si>
  <si>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</si>
  <si>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</si>
  <si>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</si>
  <si>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</si>
  <si>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</si>
  <si>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</si>
  <si>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</si>
  <si>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</si>
  <si>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</si>
  <si>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</si>
  <si>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</si>
  <si>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</si>
  <si>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</si>
  <si>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</si>
  <si>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</si>
  <si>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</si>
  <si>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</si>
  <si>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</si>
  <si>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</si>
  <si>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</si>
  <si>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</si>
  <si>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</si>
  <si>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</si>
  <si>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</si>
  <si>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</si>
  <si>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</si>
  <si>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</si>
  <si>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</si>
  <si>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</si>
  <si>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</si>
  <si>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</si>
  <si>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</si>
  <si>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</si>
  <si>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</si>
  <si>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</si>
  <si>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</si>
  <si>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</si>
  <si>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</si>
  <si>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</si>
  <si>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</si>
  <si>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</si>
  <si>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</si>
  <si>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</si>
  <si>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</si>
  <si>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</si>
  <si>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</si>
  <si>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</si>
  <si>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</si>
  <si>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</si>
  <si>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</si>
  <si>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</si>
  <si>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</si>
  <si>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</si>
  <si>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</si>
  <si>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</si>
  <si>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</si>
  <si>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</si>
  <si>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</si>
  <si>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</si>
  <si>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</si>
  <si>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</si>
  <si>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</si>
  <si>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</si>
  <si>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</si>
  <si>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</si>
  <si>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</si>
  <si>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</si>
  <si>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</si>
  <si>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</si>
  <si>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</si>
  <si>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</si>
  <si>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</si>
  <si>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</si>
  <si>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</si>
  <si>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</si>
  <si>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</si>
  <si>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</si>
  <si>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</si>
  <si>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</si>
  <si>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</si>
  <si>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</si>
  <si>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</si>
  <si>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</si>
  <si>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</si>
  <si>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</si>
  <si>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</si>
  <si>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</si>
  <si>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</si>
  <si>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</si>
  <si>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</si>
  <si>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</si>
  <si>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</si>
  <si>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</si>
  <si>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</si>
  <si>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</si>
  <si>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</si>
  <si>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</si>
  <si>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</si>
  <si>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</si>
  <si>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</si>
  <si>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</si>
  <si>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</si>
  <si>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</si>
  <si>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</si>
  <si>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</si>
  <si>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</si>
  <si>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</si>
  <si>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</si>
  <si>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сыром</t>
  </si>
  <si>
    <t>Суфле творожное со сгущенным молоком</t>
  </si>
  <si>
    <t>ТК№43</t>
  </si>
  <si>
    <t>кондитер изделие</t>
  </si>
  <si>
    <t>Печенье</t>
  </si>
  <si>
    <t>Сок</t>
  </si>
  <si>
    <t>Салат из свежих помидоров</t>
  </si>
  <si>
    <t>Суп с клецками</t>
  </si>
  <si>
    <t>Мясо отварное</t>
  </si>
  <si>
    <t>Каша гречневая рассыпчатая</t>
  </si>
  <si>
    <t>Компот из смеси  сухофруктов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</si>
</sst>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/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K17" sqref="K17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9.855468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20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2</v>
      </c>
      <c r="B6" s="21">
        <v>1</v>
      </c>
      <c r="C6" s="22" t="s">
        <v>20</v>
      </c>
      <c r="D6" s="5" t="s">
        <v>23</v>
      </c>
      <c r="E6" s="41" t="s">
        <v>110</v>
      </c>
      <c r="F6" s="39">
        <v>30</v>
      </c>
      <c r="G6" s="42">
        <v>4.68</v>
      </c>
      <c r="H6" s="42">
        <v>4.58</v>
      </c>
      <c r="I6" s="42">
        <v>7.37</v>
      </c>
      <c r="J6" s="42">
        <v>90.3</v>
      </c>
      <c r="K6" s="43">
        <v>3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111</v>
      </c>
      <c r="F7" s="39">
        <v>180</v>
      </c>
      <c r="G7" s="39">
        <v>35.42</v>
      </c>
      <c r="H7" s="39">
        <v>10.25</v>
      </c>
      <c r="I7" s="39">
        <v>37.96</v>
      </c>
      <c r="J7" s="39">
        <v>390.85</v>
      </c>
      <c r="K7" s="40" t="s">
        <v>112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92</v>
      </c>
      <c r="F8" s="42">
        <v>200</v>
      </c>
      <c r="G8" s="42">
        <v>3.31</v>
      </c>
      <c r="H8" s="42">
        <v>3.1</v>
      </c>
      <c r="I8" s="42">
        <v>26.53</v>
      </c>
      <c r="J8" s="42">
        <v>148.03</v>
      </c>
      <c r="K8" s="43">
        <v>379</v>
      </c>
      <c r="L8" s="42"/>
    </row>
    <row r="9" spans="1:12" ht="15" customHeight="1" thickBot="1">
      <c r="A9" s="23"/>
      <c r="B9" s="15"/>
      <c r="C9" s="22" t="s">
        <v>20</v>
      </c>
      <c r="D9" s="7" t="s">
        <v>113</v>
      </c>
      <c r="E9" s="41" t="s">
        <v>114</v>
      </c>
      <c r="F9" s="42">
        <v>50</v>
      </c>
      <c r="G9" s="42">
        <v>3.75</v>
      </c>
      <c r="H9" s="42">
        <v>4.9000000000000004</v>
      </c>
      <c r="I9" s="42">
        <v>37.200000000000003</v>
      </c>
      <c r="J9" s="42">
        <v>208.5</v>
      </c>
      <c r="K9" s="43"/>
      <c r="L9" s="42"/>
    </row>
    <row r="10" spans="1:12" ht="15.75" thickBot="1">
      <c r="A10" s="23"/>
      <c r="B10" s="15"/>
      <c r="C10" s="22" t="s">
        <v>20</v>
      </c>
      <c r="D10" s="7" t="s">
        <v>48</v>
      </c>
      <c r="E10" s="41" t="s">
        <v>115</v>
      </c>
      <c r="F10" s="42">
        <v>200</v>
      </c>
      <c r="G10" s="42">
        <v>0.97</v>
      </c>
      <c r="H10" s="42">
        <v>0.19</v>
      </c>
      <c r="I10" s="42">
        <v>19.59</v>
      </c>
      <c r="J10" s="42">
        <v>83.42</v>
      </c>
      <c r="K10" s="43">
        <v>442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700</v>
      </c>
      <c r="G13" s="19">
        <f t="shared" ref="G13:J13" si="0">SUM(G6:G12)</f>
        <v>50.980000000000004</v>
      </c>
      <c r="H13" s="19">
        <f t="shared" si="0"/>
        <v>23.32</v>
      </c>
      <c r="I13" s="19">
        <f t="shared" si="0"/>
        <v>147.16999999999999</v>
      </c>
      <c r="J13" s="19">
        <f t="shared" si="0"/>
        <v>1009.25</v>
      </c>
      <c r="K13" s="25"/>
      <c r="L13" s="19"/>
    </row>
    <row r="14" spans="1:12">
      <c r="A14" s="26">
        <f>A6</f>
        <v>2</v>
      </c>
      <c r="B14" s="13">
        <f>B6</f>
        <v>1</v>
      </c>
      <c r="C14" s="10" t="s">
        <v>25</v>
      </c>
      <c r="D14" s="7" t="s">
        <v>26</v>
      </c>
      <c r="E14" s="41" t="s">
        <v>116</v>
      </c>
      <c r="F14" s="42">
        <v>100</v>
      </c>
      <c r="G14" s="42">
        <v>1.0900000000000001</v>
      </c>
      <c r="H14" s="42">
        <v>6.15</v>
      </c>
      <c r="I14" s="42">
        <v>3.48</v>
      </c>
      <c r="J14" s="42">
        <v>75.819999999999993</v>
      </c>
      <c r="K14" s="43">
        <v>23</v>
      </c>
      <c r="L14" s="42"/>
    </row>
    <row r="15" spans="1:12" ht="18" customHeight="1">
      <c r="A15" s="23"/>
      <c r="B15" s="15"/>
      <c r="C15" s="10" t="s">
        <v>25</v>
      </c>
      <c r="D15" s="7" t="s">
        <v>27</v>
      </c>
      <c r="E15" s="41" t="s">
        <v>117</v>
      </c>
      <c r="F15" s="42">
        <v>250</v>
      </c>
      <c r="G15" s="42">
        <v>2.87</v>
      </c>
      <c r="H15" s="42">
        <v>4.96</v>
      </c>
      <c r="I15" s="42">
        <v>14.07</v>
      </c>
      <c r="J15" s="42">
        <v>112.44</v>
      </c>
      <c r="K15" s="43">
        <v>118.2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118</v>
      </c>
      <c r="F16" s="42">
        <v>100</v>
      </c>
      <c r="G16" s="42">
        <v>11.8</v>
      </c>
      <c r="H16" s="42">
        <v>41.17</v>
      </c>
      <c r="I16" s="42">
        <v>2.64</v>
      </c>
      <c r="J16" s="42">
        <v>428.57</v>
      </c>
      <c r="K16" s="43">
        <v>241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119</v>
      </c>
      <c r="F17" s="42">
        <v>150</v>
      </c>
      <c r="G17" s="42">
        <v>8.4600000000000009</v>
      </c>
      <c r="H17" s="42">
        <v>6.22</v>
      </c>
      <c r="I17" s="42">
        <v>38.26</v>
      </c>
      <c r="J17" s="42">
        <v>242.42</v>
      </c>
      <c r="K17" s="43">
        <v>323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120</v>
      </c>
      <c r="F18" s="42">
        <v>200</v>
      </c>
      <c r="G18" s="42">
        <v>0</v>
      </c>
      <c r="H18" s="42">
        <v>0</v>
      </c>
      <c r="I18" s="42">
        <v>19.36</v>
      </c>
      <c r="J18" s="42">
        <v>77.41</v>
      </c>
      <c r="K18" s="43">
        <v>349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1">SUM(G14:G22)</f>
        <v>30.03</v>
      </c>
      <c r="H23" s="19">
        <f t="shared" si="1"/>
        <v>59.07</v>
      </c>
      <c r="I23" s="19">
        <f t="shared" si="1"/>
        <v>115.62</v>
      </c>
      <c r="J23" s="19">
        <f t="shared" si="1"/>
        <v>1116.26</v>
      </c>
      <c r="K23" s="25"/>
      <c r="L23" s="19"/>
    </row>
    <row r="24" spans="1:12" ht="15.75" thickBot="1">
      <c r="A24" s="29">
        <f>A6</f>
        <v>2</v>
      </c>
      <c r="B24" s="30">
        <f>B6</f>
        <v>1</v>
      </c>
      <c r="C24" s="73" t="s">
        <v>4</v>
      </c>
      <c r="D24" s="74"/>
      <c r="E24" s="31"/>
      <c r="F24" s="32">
        <f>F13+F23</f>
        <v>1580</v>
      </c>
      <c r="G24" s="32">
        <f t="shared" ref="G24:J24" si="2">G13+G23</f>
        <v>81.010000000000005</v>
      </c>
      <c r="H24" s="32">
        <f t="shared" si="2"/>
        <v>82.39</v>
      </c>
      <c r="I24" s="32">
        <f t="shared" si="2"/>
        <v>262.78999999999996</v>
      </c>
      <c r="J24" s="32">
        <f t="shared" si="2"/>
        <v>2125.5100000000002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2026-08-24T06:40:17Z</dcterms:modified>
</cp:coreProperties>
</file>