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<sst xmlns="http://schemas.openxmlformats.org/spreadsheetml/2006/main" count="372" uniqueCount="119">
  <si>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</si>
  <si>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</si>
  <si>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</si>
  <si>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</si>
  <si>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</si>
  <si>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</si>
  <si>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</si>
  <si>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</si>
  <si>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</si>
  <si>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</si>
  <si>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</si>
  <si>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</si>
  <si>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</si>
  <si>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</si>
  <si>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</si>
  <si>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</si>
  <si>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</si>
  <si>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</si>
  <si>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</si>
  <si>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</si>
  <si>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</si>
  <si>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</si>
  <si>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</si>
  <si>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</si>
  <si>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</si>
  <si>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</si>
  <si>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</si>
  <si>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</si>
  <si>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</si>
  <si>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</si>
  <si>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</si>
  <si>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</si>
  <si>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</si>
  <si>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</si>
  <si>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</si>
  <si>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</si>
  <si>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</si>
  <si>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</si>
  <si>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</si>
  <si>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</si>
  <si>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</si>
  <si>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</si>
  <si>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</si>
  <si>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</si>
  <si>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</si>
  <si>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</si>
  <si>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</si>
  <si>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</si>
  <si>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</si>
  <si>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</si>
  <si>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</si>
  <si>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</si>
  <si>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</si>
  <si>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</si>
  <si>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</si>
  <si>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</si>
  <si>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</si>
  <si>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</si>
  <si>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</si>
  <si>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</si>
  <si>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</si>
  <si>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</si>
  <si>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</si>
  <si>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</si>
  <si>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</si>
  <si>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</si>
  <si>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</si>
  <si>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</si>
  <si>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</si>
  <si>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</si>
  <si>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</si>
  <si>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</si>
  <si>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</si>
  <si>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</si>
  <si>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</si>
  <si>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</si>
  <si>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</si>
  <si>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</si>
  <si>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</si>
  <si>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</si>
  <si>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</si>
  <si>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</si>
  <si>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</si>
  <si>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</si>
  <si>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</si>
  <si>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</si>
  <si>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</si>
  <si>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</si>
  <si>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</si>
  <si>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</si>
  <si>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</si>
  <si>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</si>
  <si>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</si>
  <si>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</si>
  <si>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</si>
  <si>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</si>
  <si>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</si>
  <si>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</si>
  <si>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</si>
  <si>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</si>
  <si>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</si>
  <si>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</si>
  <si>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</si>
  <si>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</si>
  <si>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</si>
  <si>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</si>
  <si>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</si>
  <si>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</si>
  <si>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</si>
  <si>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</si>
  <si>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джемом</t>
  </si>
  <si>
    <t>Каша манная жидкая</t>
  </si>
  <si>
    <t>ТК№7</t>
  </si>
  <si>
    <t>Банан</t>
  </si>
  <si>
    <t>Салат из белокочанной капусты с яблоками</t>
  </si>
  <si>
    <t>Суп картофельный с мясными фрикадельками</t>
  </si>
  <si>
    <t>Котлеты,биточки,шницели рубленные</t>
  </si>
  <si>
    <t>Капуста тушеная</t>
  </si>
  <si>
    <t>Напиток витаминизированный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</si>
</sst>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E24" sqref="E24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21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2</v>
      </c>
      <c r="C6" s="22" t="s">
        <v>20</v>
      </c>
      <c r="D6" s="5" t="s">
        <v>23</v>
      </c>
      <c r="E6" s="41" t="s">
        <v>110</v>
      </c>
      <c r="F6" s="39">
        <v>40</v>
      </c>
      <c r="G6" s="42">
        <v>1.35</v>
      </c>
      <c r="H6" s="42">
        <v>4.3</v>
      </c>
      <c r="I6" s="42">
        <v>21.99</v>
      </c>
      <c r="J6" s="42">
        <v>129.9</v>
      </c>
      <c r="K6" s="43">
        <v>2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5.75</v>
      </c>
      <c r="H7" s="39">
        <v>8.5399999999999991</v>
      </c>
      <c r="I7" s="39">
        <v>28.63</v>
      </c>
      <c r="J7" s="39">
        <v>214.12</v>
      </c>
      <c r="K7" s="40">
        <v>189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40</v>
      </c>
      <c r="F8" s="42">
        <v>200</v>
      </c>
      <c r="G8" s="42">
        <v>0.23</v>
      </c>
      <c r="H8" s="42">
        <v>0</v>
      </c>
      <c r="I8" s="42">
        <v>7.27</v>
      </c>
      <c r="J8" s="42">
        <v>29.98</v>
      </c>
      <c r="K8" s="43" t="s">
        <v>112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 t="s">
        <v>48</v>
      </c>
      <c r="F9" s="42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113</v>
      </c>
      <c r="F10" s="42">
        <v>150</v>
      </c>
      <c r="G10" s="42">
        <v>2.25</v>
      </c>
      <c r="H10" s="42">
        <v>0.75</v>
      </c>
      <c r="I10" s="42">
        <v>31.5</v>
      </c>
      <c r="J10" s="42">
        <v>144</v>
      </c>
      <c r="K10" s="43"/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30</v>
      </c>
      <c r="G12" s="42">
        <v>1.99</v>
      </c>
      <c r="H12" s="42">
        <v>0.26</v>
      </c>
      <c r="I12" s="42">
        <v>12.72</v>
      </c>
      <c r="J12" s="42">
        <v>61.19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640</v>
      </c>
      <c r="G13" s="19">
        <f t="shared" ref="G13:J13" si="0">SUM(G6:G12)</f>
        <v>13.1</v>
      </c>
      <c r="H13" s="19">
        <f t="shared" si="0"/>
        <v>13.969999999999999</v>
      </c>
      <c r="I13" s="19">
        <f t="shared" si="0"/>
        <v>112.15</v>
      </c>
      <c r="J13" s="19">
        <f t="shared" si="0"/>
        <v>626.54999999999995</v>
      </c>
      <c r="K13" s="25"/>
      <c r="L13" s="19"/>
    </row>
    <row r="14" spans="1:12">
      <c r="A14" s="26">
        <f>A6</f>
        <v>2</v>
      </c>
      <c r="B14" s="13">
        <f>B6</f>
        <v>2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1.1100000000000001</v>
      </c>
      <c r="H14" s="42">
        <v>5.17</v>
      </c>
      <c r="I14" s="42">
        <v>10.6</v>
      </c>
      <c r="J14" s="42">
        <v>94.5</v>
      </c>
      <c r="K14" s="43">
        <v>46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250</v>
      </c>
      <c r="G15" s="42">
        <v>7.14</v>
      </c>
      <c r="H15" s="42">
        <v>18.649999999999999</v>
      </c>
      <c r="I15" s="42">
        <v>18.05</v>
      </c>
      <c r="J15" s="42">
        <v>269</v>
      </c>
      <c r="K15" s="43">
        <v>104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100</v>
      </c>
      <c r="G16" s="42">
        <v>10.5</v>
      </c>
      <c r="H16" s="42">
        <v>36.47</v>
      </c>
      <c r="I16" s="42">
        <v>13.74</v>
      </c>
      <c r="J16" s="42">
        <v>423.83</v>
      </c>
      <c r="K16" s="43">
        <v>282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117</v>
      </c>
      <c r="F17" s="42">
        <v>180</v>
      </c>
      <c r="G17" s="42">
        <v>3.6</v>
      </c>
      <c r="H17" s="42">
        <v>5</v>
      </c>
      <c r="I17" s="42">
        <v>16.27</v>
      </c>
      <c r="J17" s="42">
        <v>126.72</v>
      </c>
      <c r="K17" s="43">
        <v>346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118</v>
      </c>
      <c r="F18" s="42">
        <v>200</v>
      </c>
      <c r="G18" s="42">
        <v>0</v>
      </c>
      <c r="H18" s="42">
        <v>0</v>
      </c>
      <c r="I18" s="42">
        <v>0</v>
      </c>
      <c r="J18" s="42">
        <v>0</v>
      </c>
      <c r="K18" s="43" t="s">
        <v>48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1">SUM(G14:G22)</f>
        <v>28.16</v>
      </c>
      <c r="H23" s="19">
        <f t="shared" si="1"/>
        <v>65.86</v>
      </c>
      <c r="I23" s="19">
        <f t="shared" si="1"/>
        <v>96.47</v>
      </c>
      <c r="J23" s="19">
        <f t="shared" si="1"/>
        <v>1093.6500000000001</v>
      </c>
      <c r="K23" s="25"/>
      <c r="L23" s="19"/>
    </row>
    <row r="24" spans="1:12" ht="15.75" thickBot="1">
      <c r="A24" s="29">
        <f>A6</f>
        <v>2</v>
      </c>
      <c r="B24" s="30">
        <f>B6</f>
        <v>2</v>
      </c>
      <c r="C24" s="70" t="s">
        <v>4</v>
      </c>
      <c r="D24" s="71"/>
      <c r="E24" s="31"/>
      <c r="F24" s="32">
        <f>F13+F23</f>
        <v>1550</v>
      </c>
      <c r="G24" s="32">
        <f t="shared" ref="G24:J24" si="2">G13+G23</f>
        <v>41.26</v>
      </c>
      <c r="H24" s="32">
        <f t="shared" si="2"/>
        <v>79.83</v>
      </c>
      <c r="I24" s="32">
        <f t="shared" si="2"/>
        <v>208.62</v>
      </c>
      <c r="J24" s="32">
        <f t="shared" si="2"/>
        <v>1720.2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2026-08-23T17:21:00Z</dcterms:modified>
</cp:coreProperties>
</file>