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F13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F24" i="2" l="1"/>
  <c r="G24"/>
  <c r="I24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<sst xmlns="http://schemas.openxmlformats.org/spreadsheetml/2006/main" count="373" uniqueCount="119">
  <si>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</si>
  <si>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</si>
  <si>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</si>
  <si>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</si>
  <si>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</si>
  <si>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</si>
  <si>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</si>
  <si>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</si>
  <si>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</si>
  <si>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</si>
  <si>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</si>
  <si>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</si>
  <si>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</si>
  <si>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</si>
  <si>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</si>
  <si>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</si>
  <si>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</si>
  <si>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</si>
  <si>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</si>
  <si>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</si>
  <si>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</si>
  <si>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</si>
  <si>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</si>
  <si>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</si>
  <si>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</si>
  <si>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</si>
  <si>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</si>
  <si>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</si>
  <si>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</si>
  <si>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</si>
  <si>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</si>
  <si>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</si>
  <si>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</si>
  <si>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</si>
  <si>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</si>
  <si>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</si>
  <si>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</si>
  <si>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</si>
  <si>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</si>
  <si>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</si>
  <si>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</si>
  <si>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</si>
  <si>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</si>
  <si>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</si>
  <si>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</si>
  <si>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</si>
  <si>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</si>
  <si>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</si>
  <si>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</si>
  <si>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</si>
  <si>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</si>
  <si>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</si>
  <si>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</si>
  <si>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</si>
  <si>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</si>
  <si>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</si>
  <si>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</si>
  <si>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</si>
  <si>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</si>
  <si>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</si>
  <si>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</si>
  <si>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</si>
  <si>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</si>
  <si>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</si>
  <si>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</si>
  <si>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</si>
  <si>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</si>
  <si>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</si>
  <si>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</si>
  <si>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</si>
  <si>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</si>
  <si>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</si>
  <si>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</si>
  <si>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</si>
  <si>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</si>
  <si>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</si>
  <si>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</si>
  <si>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</si>
  <si>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</si>
  <si>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</si>
  <si>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</si>
  <si>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</si>
  <si>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</si>
  <si>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</si>
  <si>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</si>
  <si>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</si>
  <si>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</si>
  <si>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</si>
  <si>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</si>
  <si>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</si>
  <si>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</si>
  <si>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</si>
  <si>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</si>
  <si>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</si>
  <si>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</si>
  <si>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</si>
  <si>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</si>
  <si>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</si>
  <si>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</si>
  <si>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</si>
  <si>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</si>
  <si>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</si>
  <si>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</si>
  <si>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</si>
  <si>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</si>
  <si>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</si>
  <si>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</si>
  <si>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</si>
  <si>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</si>
  <si>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</si>
  <si>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Бутерброд с джемом</t>
  </si>
  <si>
    <t>ТК№7</t>
  </si>
  <si>
    <t>Йогурт</t>
  </si>
  <si>
    <t>Мандарин</t>
  </si>
  <si>
    <t>ТК№6</t>
  </si>
  <si>
    <t>Салат из свежих помидоров</t>
  </si>
  <si>
    <t>Суп с макаронными изделиями и картофелем</t>
  </si>
  <si>
    <t>Гуляш из отварного мяса</t>
  </si>
  <si>
    <t>Каша гречневая рассыпчатая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</si>
</sst>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3"/>
      <c r="D1" s="74"/>
      <c r="E1" s="74"/>
      <c r="F1" s="12" t="s">
        <v>16</v>
      </c>
      <c r="G1" s="2" t="s">
        <v>17</v>
      </c>
      <c r="H1" s="75"/>
      <c r="I1" s="75"/>
      <c r="J1" s="75"/>
      <c r="K1" s="75"/>
    </row>
    <row r="2" spans="1:12" ht="18">
      <c r="A2" s="35" t="s">
        <v>6</v>
      </c>
      <c r="C2" s="2"/>
      <c r="G2" s="2" t="s">
        <v>18</v>
      </c>
      <c r="H2" s="75"/>
      <c r="I2" s="75"/>
      <c r="J2" s="75"/>
      <c r="K2" s="7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K19" sqref="K19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9.855468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24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2</v>
      </c>
      <c r="B6" s="21">
        <v>5</v>
      </c>
      <c r="C6" s="22" t="s">
        <v>20</v>
      </c>
      <c r="D6" s="5" t="s">
        <v>23</v>
      </c>
      <c r="E6" s="41" t="s">
        <v>110</v>
      </c>
      <c r="F6" s="39">
        <v>40</v>
      </c>
      <c r="G6" s="42">
        <v>1.35</v>
      </c>
      <c r="H6" s="42">
        <v>4.3</v>
      </c>
      <c r="I6" s="42">
        <v>21.99</v>
      </c>
      <c r="J6" s="42">
        <v>129.9</v>
      </c>
      <c r="K6" s="43">
        <v>2</v>
      </c>
      <c r="L6" s="39"/>
    </row>
    <row r="7" spans="1:12" ht="18" customHeight="1" thickBot="1">
      <c r="A7" s="23"/>
      <c r="B7" s="15"/>
      <c r="C7" s="22" t="s">
        <v>20</v>
      </c>
      <c r="D7" s="6" t="s">
        <v>21</v>
      </c>
      <c r="E7" s="50" t="s">
        <v>65</v>
      </c>
      <c r="F7" s="39">
        <v>150</v>
      </c>
      <c r="G7" s="39">
        <v>15.36</v>
      </c>
      <c r="H7" s="39">
        <v>19.63</v>
      </c>
      <c r="I7" s="39">
        <v>2.71</v>
      </c>
      <c r="J7" s="39">
        <v>249.15</v>
      </c>
      <c r="K7" s="40">
        <v>214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40</v>
      </c>
      <c r="F8" s="42">
        <v>200</v>
      </c>
      <c r="G8" s="42">
        <v>0.23</v>
      </c>
      <c r="H8" s="42">
        <v>0</v>
      </c>
      <c r="I8" s="42">
        <v>7.27</v>
      </c>
      <c r="J8" s="42">
        <v>29.98</v>
      </c>
      <c r="K8" s="43" t="s">
        <v>111</v>
      </c>
      <c r="L8" s="42"/>
    </row>
    <row r="9" spans="1:12" ht="15" customHeight="1" thickBot="1">
      <c r="A9" s="23"/>
      <c r="B9" s="15"/>
      <c r="C9" s="22" t="s">
        <v>20</v>
      </c>
      <c r="D9" s="7" t="s">
        <v>48</v>
      </c>
      <c r="E9" s="41" t="s">
        <v>112</v>
      </c>
      <c r="F9" s="42">
        <v>150</v>
      </c>
      <c r="G9" s="42">
        <v>4.2</v>
      </c>
      <c r="H9" s="42">
        <v>3.75</v>
      </c>
      <c r="I9" s="42">
        <v>6.77</v>
      </c>
      <c r="J9" s="42">
        <v>84.77</v>
      </c>
      <c r="K9" s="43"/>
      <c r="L9" s="42"/>
    </row>
    <row r="10" spans="1:12" ht="15.75" thickBot="1">
      <c r="A10" s="23"/>
      <c r="B10" s="15"/>
      <c r="C10" s="22" t="s">
        <v>20</v>
      </c>
      <c r="D10" s="7" t="s">
        <v>24</v>
      </c>
      <c r="E10" s="41" t="s">
        <v>113</v>
      </c>
      <c r="F10" s="42">
        <v>150</v>
      </c>
      <c r="G10" s="42">
        <v>1.2</v>
      </c>
      <c r="H10" s="42">
        <v>0.3</v>
      </c>
      <c r="I10" s="42">
        <v>11.25</v>
      </c>
      <c r="J10" s="42">
        <v>57</v>
      </c>
      <c r="K10" s="43" t="s">
        <v>114</v>
      </c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20</v>
      </c>
      <c r="G12" s="42">
        <v>1.32</v>
      </c>
      <c r="H12" s="42">
        <v>0.18</v>
      </c>
      <c r="I12" s="42">
        <v>8.48</v>
      </c>
      <c r="J12" s="42">
        <v>40.79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730</v>
      </c>
      <c r="G13" s="19">
        <f t="shared" ref="G13:J13" si="0">SUM(G6:G12)</f>
        <v>25.19</v>
      </c>
      <c r="H13" s="19">
        <f t="shared" si="0"/>
        <v>28.28</v>
      </c>
      <c r="I13" s="19">
        <f t="shared" si="0"/>
        <v>68.509999999999991</v>
      </c>
      <c r="J13" s="19">
        <f t="shared" si="0"/>
        <v>638.94999999999993</v>
      </c>
      <c r="K13" s="25"/>
      <c r="L13" s="19"/>
    </row>
    <row r="14" spans="1:12">
      <c r="A14" s="26">
        <f>A6</f>
        <v>2</v>
      </c>
      <c r="B14" s="13">
        <f>B6</f>
        <v>5</v>
      </c>
      <c r="C14" s="10" t="s">
        <v>25</v>
      </c>
      <c r="D14" s="7" t="s">
        <v>26</v>
      </c>
      <c r="E14" s="41" t="s">
        <v>115</v>
      </c>
      <c r="F14" s="42">
        <v>100</v>
      </c>
      <c r="G14" s="42">
        <v>1.0900000000000001</v>
      </c>
      <c r="H14" s="42">
        <v>6.15</v>
      </c>
      <c r="I14" s="42">
        <v>3.48</v>
      </c>
      <c r="J14" s="42">
        <v>75.819999999999993</v>
      </c>
      <c r="K14" s="43">
        <v>23</v>
      </c>
      <c r="L14" s="42"/>
    </row>
    <row r="15" spans="1:12" ht="18" customHeight="1">
      <c r="A15" s="23"/>
      <c r="B15" s="15"/>
      <c r="C15" s="10" t="s">
        <v>25</v>
      </c>
      <c r="D15" s="7" t="s">
        <v>27</v>
      </c>
      <c r="E15" s="41" t="s">
        <v>116</v>
      </c>
      <c r="F15" s="42">
        <v>250</v>
      </c>
      <c r="G15" s="42">
        <v>2.7</v>
      </c>
      <c r="H15" s="42">
        <v>2.81</v>
      </c>
      <c r="I15" s="42">
        <v>18.399999999999999</v>
      </c>
      <c r="J15" s="42">
        <v>109.99</v>
      </c>
      <c r="K15" s="43">
        <v>112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117</v>
      </c>
      <c r="F16" s="42">
        <v>100</v>
      </c>
      <c r="G16" s="42">
        <v>12.36</v>
      </c>
      <c r="H16" s="42">
        <v>44.78</v>
      </c>
      <c r="I16" s="42">
        <v>3.05</v>
      </c>
      <c r="J16" s="42">
        <v>464.75</v>
      </c>
      <c r="K16" s="43">
        <v>277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118</v>
      </c>
      <c r="F17" s="42">
        <v>150</v>
      </c>
      <c r="G17" s="42">
        <v>8.4600000000000009</v>
      </c>
      <c r="H17" s="42">
        <v>6.22</v>
      </c>
      <c r="I17" s="42">
        <v>38.26</v>
      </c>
      <c r="J17" s="42">
        <v>242.42</v>
      </c>
      <c r="K17" s="43">
        <v>323</v>
      </c>
      <c r="L17" s="42"/>
    </row>
    <row r="18" spans="1:12" ht="15" customHeight="1">
      <c r="A18" s="23"/>
      <c r="B18" s="15"/>
      <c r="C18" s="10" t="s">
        <v>25</v>
      </c>
      <c r="D18" s="7" t="s">
        <v>30</v>
      </c>
      <c r="E18" s="41" t="s">
        <v>40</v>
      </c>
      <c r="F18" s="42">
        <v>200</v>
      </c>
      <c r="G18" s="42">
        <v>0.23</v>
      </c>
      <c r="H18" s="42">
        <v>0</v>
      </c>
      <c r="I18" s="42">
        <v>7.27</v>
      </c>
      <c r="J18" s="42">
        <v>29.98</v>
      </c>
      <c r="K18" s="43" t="s">
        <v>111</v>
      </c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880</v>
      </c>
      <c r="G23" s="19">
        <f t="shared" ref="G23:J23" si="1">SUM(G14:G22)</f>
        <v>30.65</v>
      </c>
      <c r="H23" s="19">
        <f t="shared" si="1"/>
        <v>60.53</v>
      </c>
      <c r="I23" s="19">
        <f t="shared" si="1"/>
        <v>108.27</v>
      </c>
      <c r="J23" s="19">
        <f t="shared" si="1"/>
        <v>1102.56</v>
      </c>
      <c r="K23" s="25"/>
      <c r="L23" s="19"/>
    </row>
    <row r="24" spans="1:12" ht="15.75" thickBot="1">
      <c r="A24" s="29">
        <f>A6</f>
        <v>2</v>
      </c>
      <c r="B24" s="30">
        <f>B6</f>
        <v>5</v>
      </c>
      <c r="C24" s="70" t="s">
        <v>4</v>
      </c>
      <c r="D24" s="71"/>
      <c r="E24" s="31"/>
      <c r="F24" s="32">
        <f>F13+F23</f>
        <v>1610</v>
      </c>
      <c r="G24" s="32">
        <f t="shared" ref="G24:J24" si="2">G13+G23</f>
        <v>55.84</v>
      </c>
      <c r="H24" s="32">
        <f t="shared" si="2"/>
        <v>88.81</v>
      </c>
      <c r="I24" s="32">
        <f t="shared" si="2"/>
        <v>176.77999999999997</v>
      </c>
      <c r="J24" s="32">
        <f t="shared" si="2"/>
        <v>1741.5099999999998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2026-08-24T06:41:05Z</dcterms:modified>
</cp:coreProperties>
</file>