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F24" i="2" l="1"/>
  <c r="G24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<sst xmlns="http://schemas.openxmlformats.org/spreadsheetml/2006/main" count="369" uniqueCount="118">
  <si>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</si>
  <si>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</si>
  <si>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</si>
  <si>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</si>
  <si>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</si>
  <si>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</si>
  <si>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</si>
  <si>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</si>
  <si>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</si>
  <si>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</si>
  <si>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</si>
  <si>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</si>
  <si>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</si>
  <si>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</si>
  <si>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</si>
  <si>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</si>
  <si>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</si>
  <si>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</si>
  <si>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</si>
  <si>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</si>
  <si>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</si>
  <si>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</si>
  <si>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</si>
  <si>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</si>
  <si>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</si>
  <si>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</si>
  <si>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</si>
  <si>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</si>
  <si>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</si>
  <si>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</si>
  <si>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</si>
  <si>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</si>
  <si>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</si>
  <si>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</si>
  <si>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</si>
  <si>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</si>
  <si>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</si>
  <si>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</si>
  <si>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</si>
  <si>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</si>
  <si>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</si>
  <si>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</si>
  <si>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</si>
  <si>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</si>
  <si>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</si>
  <si>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</si>
  <si>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</si>
  <si>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</si>
  <si>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</si>
  <si>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</si>
  <si>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</si>
  <si>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</si>
  <si>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</si>
  <si>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</si>
  <si>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</si>
  <si>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</si>
  <si>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</si>
  <si>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</si>
  <si>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</si>
  <si>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</si>
  <si>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</si>
  <si>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</si>
  <si>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</si>
  <si>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</si>
  <si>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</si>
  <si>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</si>
  <si>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</si>
  <si>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</si>
  <si>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</si>
  <si>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</si>
  <si>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</si>
  <si>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</si>
  <si>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</si>
  <si>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</si>
  <si>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</si>
  <si>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</si>
  <si>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</si>
  <si>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</si>
  <si>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</si>
  <si>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</si>
  <si>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</si>
  <si>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</si>
  <si>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</si>
  <si>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</si>
  <si>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</si>
  <si>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</si>
  <si>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</si>
  <si>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</si>
  <si>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</si>
  <si>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</si>
  <si>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</si>
  <si>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</si>
  <si>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</si>
  <si>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</si>
  <si>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</si>
  <si>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</si>
  <si>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</si>
  <si>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</si>
  <si>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</si>
  <si>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</si>
  <si>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</si>
  <si>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</si>
  <si>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</si>
  <si>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</si>
  <si>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</si>
  <si>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</si>
  <si>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</si>
  <si>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</si>
  <si>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</si>
  <si>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</si>
  <si>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Каша из пшена и риса молочная ("Дружба")</t>
  </si>
  <si>
    <t>Какао с молоком</t>
  </si>
  <si>
    <t>Груша</t>
  </si>
  <si>
    <t>ТК№11</t>
  </si>
  <si>
    <t>Салат из белокочанной капусты</t>
  </si>
  <si>
    <t>Рассольник Ленинградский со сметаной</t>
  </si>
  <si>
    <t>Жаркое по-домашнему</t>
  </si>
  <si>
    <t>Напиток из шиповника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</si>
</sst>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F23" sqref="F23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9.855468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25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2</v>
      </c>
      <c r="B6" s="21">
        <v>6</v>
      </c>
      <c r="C6" s="22" t="s">
        <v>20</v>
      </c>
      <c r="D6" s="5" t="s">
        <v>23</v>
      </c>
      <c r="E6" s="41" t="s">
        <v>41</v>
      </c>
      <c r="F6" s="39">
        <v>30</v>
      </c>
      <c r="G6" s="42">
        <v>1.5</v>
      </c>
      <c r="H6" s="42">
        <v>10.08</v>
      </c>
      <c r="I6" s="42">
        <v>8.94</v>
      </c>
      <c r="J6" s="42">
        <v>132.6</v>
      </c>
      <c r="K6" s="43">
        <v>1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110</v>
      </c>
      <c r="F7" s="39">
        <v>200</v>
      </c>
      <c r="G7" s="39">
        <v>7.2</v>
      </c>
      <c r="H7" s="39">
        <v>10.11</v>
      </c>
      <c r="I7" s="39">
        <v>34.94</v>
      </c>
      <c r="J7" s="39">
        <v>260.64</v>
      </c>
      <c r="K7" s="40">
        <v>190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111</v>
      </c>
      <c r="F8" s="42">
        <v>200</v>
      </c>
      <c r="G8" s="42">
        <v>3.04</v>
      </c>
      <c r="H8" s="42">
        <v>3.1</v>
      </c>
      <c r="I8" s="42">
        <v>27.28</v>
      </c>
      <c r="J8" s="42">
        <v>149.97</v>
      </c>
      <c r="K8" s="43">
        <v>382</v>
      </c>
      <c r="L8" s="42"/>
    </row>
    <row r="9" spans="1:12" ht="15" customHeight="1" thickBot="1">
      <c r="A9" s="23"/>
      <c r="B9" s="15"/>
      <c r="C9" s="22" t="s">
        <v>20</v>
      </c>
      <c r="D9" s="7" t="s">
        <v>48</v>
      </c>
      <c r="E9" s="41"/>
      <c r="F9" s="42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112</v>
      </c>
      <c r="F10" s="42">
        <v>150</v>
      </c>
      <c r="G10" s="42">
        <v>0.6</v>
      </c>
      <c r="H10" s="42">
        <v>0.45</v>
      </c>
      <c r="I10" s="42">
        <v>15.45</v>
      </c>
      <c r="J10" s="42">
        <v>70.5</v>
      </c>
      <c r="K10" s="43" t="s">
        <v>113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30</v>
      </c>
      <c r="G12" s="42">
        <v>1.99</v>
      </c>
      <c r="H12" s="42">
        <v>0.26</v>
      </c>
      <c r="I12" s="42">
        <v>12.72</v>
      </c>
      <c r="J12" s="42">
        <v>61.19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630</v>
      </c>
      <c r="G13" s="19">
        <f t="shared" ref="G13:J13" si="0">SUM(G6:G12)</f>
        <v>15.859999999999998</v>
      </c>
      <c r="H13" s="19">
        <f t="shared" si="0"/>
        <v>24.12</v>
      </c>
      <c r="I13" s="19">
        <f t="shared" si="0"/>
        <v>109.37</v>
      </c>
      <c r="J13" s="19">
        <f t="shared" si="0"/>
        <v>722.26</v>
      </c>
      <c r="K13" s="25"/>
      <c r="L13" s="19"/>
    </row>
    <row r="14" spans="1:12">
      <c r="A14" s="26">
        <f>A6</f>
        <v>2</v>
      </c>
      <c r="B14" s="13">
        <f>B6</f>
        <v>6</v>
      </c>
      <c r="C14" s="10" t="s">
        <v>25</v>
      </c>
      <c r="D14" s="7" t="s">
        <v>26</v>
      </c>
      <c r="E14" s="41" t="s">
        <v>114</v>
      </c>
      <c r="F14" s="42">
        <v>100</v>
      </c>
      <c r="G14" s="42">
        <v>1.51</v>
      </c>
      <c r="H14" s="42">
        <v>5.09</v>
      </c>
      <c r="I14" s="42">
        <v>9.27</v>
      </c>
      <c r="J14" s="42">
        <v>89.9</v>
      </c>
      <c r="K14" s="43">
        <v>45</v>
      </c>
      <c r="L14" s="42"/>
    </row>
    <row r="15" spans="1:12" ht="18" customHeight="1">
      <c r="A15" s="23"/>
      <c r="B15" s="15"/>
      <c r="C15" s="10" t="s">
        <v>25</v>
      </c>
      <c r="D15" s="7" t="s">
        <v>27</v>
      </c>
      <c r="E15" s="41" t="s">
        <v>115</v>
      </c>
      <c r="F15" s="42">
        <v>255</v>
      </c>
      <c r="G15" s="42">
        <v>2.16</v>
      </c>
      <c r="H15" s="42">
        <v>3.74</v>
      </c>
      <c r="I15" s="42">
        <v>15.05</v>
      </c>
      <c r="J15" s="42">
        <v>103.18</v>
      </c>
      <c r="K15" s="43">
        <v>96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116</v>
      </c>
      <c r="F16" s="42">
        <v>250</v>
      </c>
      <c r="G16" s="42">
        <v>15.84</v>
      </c>
      <c r="H16" s="42">
        <v>52.72</v>
      </c>
      <c r="I16" s="42">
        <v>25.3</v>
      </c>
      <c r="J16" s="42">
        <v>640.09</v>
      </c>
      <c r="K16" s="43">
        <v>259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117</v>
      </c>
      <c r="F18" s="42">
        <v>200</v>
      </c>
      <c r="G18" s="42">
        <v>0.66</v>
      </c>
      <c r="H18" s="42">
        <v>0.27</v>
      </c>
      <c r="I18" s="42">
        <v>28.73</v>
      </c>
      <c r="J18" s="42">
        <v>132.51</v>
      </c>
      <c r="K18" s="43">
        <v>388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885</v>
      </c>
      <c r="G23" s="19">
        <f t="shared" ref="G23:J23" si="1">SUM(G14:G22)</f>
        <v>25.979999999999997</v>
      </c>
      <c r="H23" s="19">
        <f t="shared" si="1"/>
        <v>62.39</v>
      </c>
      <c r="I23" s="19">
        <f t="shared" si="1"/>
        <v>116.16000000000001</v>
      </c>
      <c r="J23" s="19">
        <f t="shared" si="1"/>
        <v>1145.2800000000002</v>
      </c>
      <c r="K23" s="25"/>
      <c r="L23" s="19"/>
    </row>
    <row r="24" spans="1:12" ht="15.75" thickBot="1">
      <c r="A24" s="29">
        <f>A6</f>
        <v>2</v>
      </c>
      <c r="B24" s="30">
        <f>B6</f>
        <v>6</v>
      </c>
      <c r="C24" s="73" t="s">
        <v>4</v>
      </c>
      <c r="D24" s="74"/>
      <c r="E24" s="31"/>
      <c r="F24" s="32">
        <f>F13+F23</f>
        <v>1515</v>
      </c>
      <c r="G24" s="32">
        <f t="shared" ref="G24:J24" si="2">G13+G23</f>
        <v>41.839999999999996</v>
      </c>
      <c r="H24" s="32">
        <f t="shared" si="2"/>
        <v>86.51</v>
      </c>
      <c r="I24" s="32">
        <f t="shared" si="2"/>
        <v>225.53000000000003</v>
      </c>
      <c r="J24" s="32">
        <f t="shared" si="2"/>
        <v>1867.5400000000002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2026-08-24T07:37:50Z</dcterms:modified>
</cp:coreProperties>
</file>