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<sst xmlns="http://schemas.openxmlformats.org/spreadsheetml/2006/main" count="51" uniqueCount="50">
  <si>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</si>
  <si>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</si>
  <si>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</si>
  <si>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</si>
  <si>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</si>
  <si>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</si>
  <si>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</si>
  <si>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</si>
  <si>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</si>
  <si>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</si>
  <si>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</si>
  <si>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</si>
  <si>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</si>
  <si>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</si>
  <si>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</si>
  <si>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</si>
  <si>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</si>
  <si>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</si>
  <si>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</si>
  <si>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</si>
  <si>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</si>
  <si>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</si>
  <si>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</si>
  <si>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</si>
  <si>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</si>
  <si>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</si>
  <si>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</si>
  <si>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</si>
  <si>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</si>
  <si>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</si>
  <si>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</si>
  <si>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</si>
  <si>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</si>
  <si>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</si>
  <si>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</si>
  <si>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</si>
  <si>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</si>
  <si>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</si>
  <si>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</si>
  <si>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</si>
  <si>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Трапезникова Ю.Г.</t>
  </si>
  <si>
    <t>хлеб пшеничный витаминизированный</t>
  </si>
  <si>
    <t>хол.закуска</t>
  </si>
  <si>
    <t>масло сливочное</t>
  </si>
  <si>
    <t>Запеканка творожная со сгущенным молоком</t>
  </si>
  <si>
    <t>Чай с сахаром</t>
  </si>
  <si>
    <t>2025г</t>
  </si>
  <si>
    <t>Кисель фруктовый</t>
  </si>
  <si>
    <t>Суп гороховый с мясом с гренками</t>
  </si>
  <si>
    <t>Каша 5 злаков жидкая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</si>
</sst>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L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40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5</v>
      </c>
      <c r="J3" s="35" t="s">
        <v>46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34</v>
      </c>
      <c r="B6" s="12">
        <v>2</v>
      </c>
      <c r="C6" s="16" t="s">
        <v>19</v>
      </c>
      <c r="D6" s="5" t="s">
        <v>20</v>
      </c>
      <c r="E6" s="43" t="s">
        <v>49</v>
      </c>
      <c r="F6" s="37">
        <v>250</v>
      </c>
      <c r="G6" s="44">
        <v>5.0999999999999996</v>
      </c>
      <c r="H6" s="44">
        <v>6.1</v>
      </c>
      <c r="I6" s="44">
        <v>26</v>
      </c>
      <c r="J6" s="44">
        <v>179</v>
      </c>
      <c r="K6" s="38">
        <v>311</v>
      </c>
      <c r="L6" s="37">
        <v>21.75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47</v>
      </c>
      <c r="F8" s="29">
        <v>200</v>
      </c>
      <c r="G8" s="44">
        <v>1.4</v>
      </c>
      <c r="H8" s="44">
        <v>0</v>
      </c>
      <c r="I8" s="45">
        <v>290</v>
      </c>
      <c r="J8" s="44">
        <v>122</v>
      </c>
      <c r="K8" s="30">
        <v>503</v>
      </c>
      <c r="L8" s="29">
        <v>9.8000000000000007</v>
      </c>
    </row>
    <row r="9" spans="1:12" ht="15">
      <c r="A9" s="42"/>
      <c r="B9" s="12"/>
      <c r="C9" s="10"/>
      <c r="D9" s="7" t="s">
        <v>22</v>
      </c>
      <c r="E9" s="28" t="s">
        <v>41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42</v>
      </c>
      <c r="E11" s="28" t="s">
        <v>43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8.6</v>
      </c>
      <c r="H14" s="15">
        <f t="shared" si="0"/>
        <v>14.7</v>
      </c>
      <c r="I14" s="15">
        <f t="shared" si="0"/>
        <v>328.8</v>
      </c>
      <c r="J14" s="15">
        <f t="shared" si="0"/>
        <v>437</v>
      </c>
      <c r="K14" s="19"/>
      <c r="L14" s="15">
        <f t="shared" ref="L14" si="1">SUM(L6:L13)</f>
        <v>41.57</v>
      </c>
    </row>
    <row r="15" spans="1:12" ht="15">
      <c r="A15" s="39">
        <v>34</v>
      </c>
      <c r="B15" s="40">
        <v>2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48</v>
      </c>
      <c r="F16" s="44">
        <v>285</v>
      </c>
      <c r="G16" s="44">
        <v>9.9</v>
      </c>
      <c r="H16" s="44">
        <v>6.7</v>
      </c>
      <c r="I16" s="45">
        <v>31.8</v>
      </c>
      <c r="J16" s="44">
        <v>227</v>
      </c>
      <c r="K16" s="30">
        <v>139</v>
      </c>
      <c r="L16" s="29">
        <v>23.94</v>
      </c>
    </row>
    <row r="17" spans="1:12" ht="15">
      <c r="A17" s="17"/>
      <c r="B17" s="12"/>
      <c r="C17" s="10"/>
      <c r="D17" s="7" t="s">
        <v>25</v>
      </c>
      <c r="E17" s="43"/>
      <c r="F17" s="44"/>
      <c r="G17" s="44"/>
      <c r="H17" s="44"/>
      <c r="I17" s="45"/>
      <c r="J17" s="44"/>
      <c r="K17" s="46"/>
      <c r="L17" s="47"/>
    </row>
    <row r="18" spans="1:12" ht="15">
      <c r="A18" s="17"/>
      <c r="B18" s="12"/>
      <c r="C18" s="10"/>
      <c r="D18" s="7" t="s">
        <v>26</v>
      </c>
      <c r="E18" s="43" t="s">
        <v>44</v>
      </c>
      <c r="F18" s="44">
        <v>170</v>
      </c>
      <c r="G18" s="44">
        <v>25.44</v>
      </c>
      <c r="H18" s="44">
        <v>27.4</v>
      </c>
      <c r="I18" s="45">
        <v>35</v>
      </c>
      <c r="J18" s="44">
        <v>490.5</v>
      </c>
      <c r="K18" s="30">
        <v>313</v>
      </c>
      <c r="L18" s="29">
        <v>77.06</v>
      </c>
    </row>
    <row r="19" spans="1:12" ht="15">
      <c r="A19" s="17"/>
      <c r="B19" s="12"/>
      <c r="C19" s="10"/>
      <c r="D19" s="7" t="s">
        <v>27</v>
      </c>
      <c r="E19" s="43" t="s">
        <v>45</v>
      </c>
      <c r="F19" s="29">
        <v>200</v>
      </c>
      <c r="G19" s="29">
        <v>0</v>
      </c>
      <c r="H19" s="44">
        <v>0.1</v>
      </c>
      <c r="I19" s="44">
        <v>15</v>
      </c>
      <c r="J19" s="45">
        <v>60</v>
      </c>
      <c r="K19" s="30">
        <v>508</v>
      </c>
      <c r="L19" s="29">
        <v>8.0500000000000007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705</v>
      </c>
      <c r="G24" s="15">
        <f t="shared" ref="G24:J24" si="2">SUM(G15:G23)</f>
        <v>36.440000000000005</v>
      </c>
      <c r="H24" s="15">
        <f t="shared" si="2"/>
        <v>34.700000000000003</v>
      </c>
      <c r="I24" s="15">
        <f t="shared" si="2"/>
        <v>103.8</v>
      </c>
      <c r="J24" s="15">
        <f t="shared" si="2"/>
        <v>874.5</v>
      </c>
      <c r="K24" s="19"/>
      <c r="L24" s="15">
        <f t="shared" ref="L24" si="3">SUM(L15:L23)</f>
        <v>112.88</v>
      </c>
    </row>
    <row r="25" spans="1:12" ht="15.75" customHeight="1" thickBot="1">
      <c r="A25" s="20">
        <f>A6</f>
        <v>34</v>
      </c>
      <c r="B25" s="21">
        <f>B6</f>
        <v>2</v>
      </c>
      <c r="C25" s="51" t="s">
        <v>4</v>
      </c>
      <c r="D25" s="52"/>
      <c r="E25" s="22"/>
      <c r="F25" s="23">
        <f>F14+F24</f>
        <v>1205</v>
      </c>
      <c r="G25" s="23">
        <f>G14+G24</f>
        <v>45.040000000000006</v>
      </c>
      <c r="H25" s="23">
        <f>H14+H24</f>
        <v>49.400000000000006</v>
      </c>
      <c r="I25" s="23">
        <f>I14+I24</f>
        <v>432.6</v>
      </c>
      <c r="J25" s="23">
        <f>J14+J24</f>
        <v>1311.5</v>
      </c>
      <c r="K25" s="23"/>
      <c r="L25" s="23">
        <f>L14+L24</f>
        <v>154.44999999999999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2025-05-16T14:26:54Z</dcterms:modified>
</cp:coreProperties>
</file>